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toastmasterseo.sharepoint.com/sites/MarComm/Shared Documents/Corporate Relations/Club Growth Director Resources/District Marketing Plan/"/>
    </mc:Choice>
  </mc:AlternateContent>
  <xr:revisionPtr revIDLastSave="0" documentId="8_{3E22EAAE-F732-4BF1-931D-0433ED60BB6C}" xr6:coauthVersionLast="47" xr6:coauthVersionMax="47" xr10:uidLastSave="{00000000-0000-0000-0000-000000000000}"/>
  <bookViews>
    <workbookView xWindow="3768" yWindow="2484" windowWidth="17280" windowHeight="8976" tabRatio="862" xr2:uid="{00000000-000D-0000-FFFF-FFFF00000000}"/>
  </bookViews>
  <sheets>
    <sheet name="Instructions" sheetId="19" r:id="rId1"/>
    <sheet name="Situational Analysis" sheetId="4" r:id="rId2"/>
    <sheet name="Market Analysis" sheetId="5" r:id="rId3"/>
    <sheet name="Industry Analysis" sheetId="9" r:id="rId4"/>
    <sheet name="Strategy" sheetId="18" r:id="rId5"/>
    <sheet name="Tactics" sheetId="15" r:id="rId6"/>
    <sheet name="Resources" sheetId="17" r:id="rId7"/>
    <sheet name="Team and Roles" sheetId="1" r:id="rId8"/>
    <sheet name="Top Leads" sheetId="2" r:id="rId9"/>
    <sheet name="Examples" sheetId="13" r:id="rId10"/>
  </sheets>
  <definedNames>
    <definedName name="_xlnm._FilterDatabase" localSheetId="9" hidden="1">Examples!$B$3:$J$3</definedName>
    <definedName name="_xlnm._FilterDatabase" localSheetId="5" hidden="1">Tactics!$A$2:$E$2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1" i="4" l="1"/>
  <c r="C20" i="4"/>
  <c r="C19" i="4"/>
  <c r="E10" i="4"/>
  <c r="E8" i="4"/>
  <c r="E6" i="4"/>
  <c r="C6" i="4"/>
  <c r="D6" i="4"/>
  <c r="C8" i="4"/>
  <c r="D8" i="4"/>
  <c r="C10" i="4"/>
  <c r="D10" i="4"/>
  <c r="G10" i="4"/>
  <c r="F10" i="4"/>
  <c r="F8" i="4"/>
  <c r="G8" i="4"/>
  <c r="F6" i="4"/>
  <c r="G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Utilisateur Windows</author>
  </authors>
  <commentList>
    <comment ref="H18" authorId="0" shapeId="0" xr:uid="{00000000-0006-0000-0B00-000001000000}">
      <text>
        <r>
          <rPr>
            <b/>
            <sz val="9"/>
            <color indexed="81"/>
            <rFont val="Tahoma"/>
            <family val="2"/>
          </rPr>
          <t>Utilisateur Windows:</t>
        </r>
        <r>
          <rPr>
            <sz val="9"/>
            <color indexed="81"/>
            <rFont val="Tahoma"/>
            <family val="2"/>
          </rPr>
          <t xml:space="preserve">
£1,000 for venues
£2,000 for Demo Boxes</t>
        </r>
      </text>
    </comment>
  </commentList>
</comments>
</file>

<file path=xl/sharedStrings.xml><?xml version="1.0" encoding="utf-8"?>
<sst xmlns="http://schemas.openxmlformats.org/spreadsheetml/2006/main" count="674" uniqueCount="434">
  <si>
    <t>Role</t>
  </si>
  <si>
    <t>Description</t>
  </si>
  <si>
    <t>Name</t>
  </si>
  <si>
    <t>Phone</t>
  </si>
  <si>
    <t>Email</t>
  </si>
  <si>
    <t>CGD</t>
  </si>
  <si>
    <t xml:space="preserve">As the club growth director, you are responsible for all aspects of marketing, club-building, and member- and club-retention efforts within the District. This includes defining an overall marketing strategy for the District, developing outreach and retention efforts with existing community and corporate clubs, and penetrating new markets. Additionally, the club growth director supports challenged clubs and helps them to become Distinguished. </t>
  </si>
  <si>
    <t>Club Extension Chair*</t>
  </si>
  <si>
    <t>Oversees the objectives for the club extension and club sponsor committees. These two committees are essential in assisting the club growth director through maintaining quality leads and providing guidance over the club sponsor program to ensure that prospective clubs are chartered successfully. In addition to providing sponsors for prospective clubs, the club sponsor committee arranges club sponsor credit opportunities for members who seek it.</t>
  </si>
  <si>
    <t>Club Extension Committee</t>
  </si>
  <si>
    <t xml:space="preserve">This committee is responsible for one of the most important aspects of the District’s marketing strategy—qualifying, managing and tracking leads. </t>
  </si>
  <si>
    <t>Club Sponsor Committee</t>
  </si>
  <si>
    <t xml:space="preserve">This committee recruits, trains and tracks sponsors for all clubs that charter or are in the midst of the chartering process. </t>
  </si>
  <si>
    <t>Club Quality Chair</t>
  </si>
  <si>
    <t>The club quality chair focuses on establishing a club mentor committee to provide this service through the club mentor program. Club mentors are the advisors and tutors for new clubs and have a great effect on the degree to which a new club succeeds. In addition to providing mentors to the club, the committee arranges club mentor credit opportunities for members who seek it.</t>
  </si>
  <si>
    <t>Club Mentor Committee</t>
  </si>
  <si>
    <t xml:space="preserve">This committee recruits, trains and tracks mentors for all clubs that charter or are in the midst of the chartering process. </t>
  </si>
  <si>
    <t>Club Retention Chair</t>
  </si>
  <si>
    <t>The club retention chair heads the club coach committee which assists with the club coach program. The committee helps club coaches develop action plans to aid their assigned clubs. In addition to providing coaches for qualified clubs, the club coach committee arranges club coach credit opportunities for members who seek it. The club retention chair also assists with promoting membership building programs designed by Toastmasters International (Smedley Award, Talk Up Toastmasters and Beat the Clock), and additional programs designed by the District.</t>
  </si>
  <si>
    <t>Club Coach Committee</t>
  </si>
  <si>
    <t xml:space="preserve">This committee recruits and trains coaches for all clubs that qualify for the program. The committee also reviews its clubs to see which ones are in need of a club coach. </t>
  </si>
  <si>
    <t>Club New Source Research Chair</t>
  </si>
  <si>
    <t>The club new source research chair works closely with the club growth director to develop the District’s marketing plan, which is a series of steps to help the District grow healthy new clubs. In addition to assisting with the marketing plan, the club new source research chair generates new club leads at the District level.</t>
  </si>
  <si>
    <t>Resources</t>
  </si>
  <si>
    <t>Situational Analysis</t>
  </si>
  <si>
    <t>5-year Historic Performance</t>
  </si>
  <si>
    <t>Club Directory Report (request from Corporate Relations team)</t>
  </si>
  <si>
    <t>Market Analysis</t>
  </si>
  <si>
    <t>Corporate Club report</t>
  </si>
  <si>
    <t xml:space="preserve">corporaterelations@toastmasters.org   </t>
  </si>
  <si>
    <t>Industry Analysis</t>
  </si>
  <si>
    <t>General</t>
  </si>
  <si>
    <t>Local library, Chamber of Commerce, Census data tools</t>
  </si>
  <si>
    <t>NYSE</t>
  </si>
  <si>
    <t>https://www.nyse.com/index</t>
  </si>
  <si>
    <t>NASDAQ</t>
  </si>
  <si>
    <t>https://www.nasdaq.com/</t>
  </si>
  <si>
    <t>Eurostat</t>
  </si>
  <si>
    <t>https://ec.europa.eu/eurostat</t>
  </si>
  <si>
    <t>ASEAN UP</t>
  </si>
  <si>
    <t xml:space="preserve">https://aseanup.com/ </t>
  </si>
  <si>
    <t>IBIS World</t>
  </si>
  <si>
    <t>https://www.ibisworld.com/</t>
  </si>
  <si>
    <t>US Census Data Tool</t>
  </si>
  <si>
    <t>https://www.census.gov/data/data-tools.html</t>
  </si>
  <si>
    <t>International Database</t>
  </si>
  <si>
    <t>Marketing Resources</t>
  </si>
  <si>
    <t>Resource Library: Corporate Clubs</t>
  </si>
  <si>
    <t>https://www.toastmasters.org/resources/resource-library?c=%7BEF00F050-C88D-4346-9017-1CADD5EEB927%7D</t>
  </si>
  <si>
    <t>Resource Library: Start a Club Marketing</t>
  </si>
  <si>
    <t>https://www.toastmasters.org/resources/resource-library?c=%7B82055D90-57F8-4AC9-8DC3-1E572410FB84%7D</t>
  </si>
  <si>
    <t>Public Relations</t>
  </si>
  <si>
    <t>https://www.toastmasters.org/leadership-central/club-officer-tools/club-officer-roles/public-relations</t>
  </si>
  <si>
    <t>Practical ideas and advice for reaching large numbers of people with information about your club and the benefits it offers them.</t>
  </si>
  <si>
    <t>Let the World Know Handbook (PR)</t>
  </si>
  <si>
    <t>https://toastmasterscdn.azureedge.net/medias/files/department-documents/marketing-documents/1140-let-the-world-know_2021.pdf</t>
  </si>
  <si>
    <t>Start a Club Information</t>
  </si>
  <si>
    <t>https://www.toastmasters.org/Start-a-club</t>
  </si>
  <si>
    <t>Webpage for information on starting a club or beginning the Application To Organize process.</t>
  </si>
  <si>
    <t>Electronic Media Kit</t>
  </si>
  <si>
    <t>https://mediacenter.toastmasters.org/media-kit</t>
  </si>
  <si>
    <t>Official Toastmasters International electronic media kit with links to download necessary materials.</t>
  </si>
  <si>
    <t>Training References</t>
  </si>
  <si>
    <t>Microsoft Excel Tutorial</t>
  </si>
  <si>
    <t>https://support.office.com/en-gb/article/excel-for-windows-training-9bc05390-e94c-46af-a5b3-d7c22f6990bb</t>
  </si>
  <si>
    <t>Microsoft Office beginner tutorial that shares Excel basics and how-to's.</t>
  </si>
  <si>
    <t>TLM Login Support</t>
  </si>
  <si>
    <t>Login to District Central using your Toastmasters credentials. Click on Leads/Prospective Clubs tab.</t>
  </si>
  <si>
    <t>TLM Best Practices &amp; Guidelines</t>
  </si>
  <si>
    <t>This manual defines components and provides step-by-step instruction on how to use the system.</t>
  </si>
  <si>
    <t>TLM Contact</t>
  </si>
  <si>
    <t>Contact Corporate Relations with questions on troubleshooting or how to manage changes to lead records.</t>
  </si>
  <si>
    <t>5 Year Historic Performance</t>
  </si>
  <si>
    <t>2018-2019</t>
  </si>
  <si>
    <t>2019-2020</t>
  </si>
  <si>
    <t>2020-2021</t>
  </si>
  <si>
    <t>2021-2022</t>
  </si>
  <si>
    <t>2022-2023</t>
  </si>
  <si>
    <t>Percentage Change</t>
  </si>
  <si>
    <t>Club Status</t>
  </si>
  <si>
    <t>Company</t>
  </si>
  <si>
    <t>Community</t>
  </si>
  <si>
    <t>College or University</t>
  </si>
  <si>
    <t>Correctional Institution</t>
  </si>
  <si>
    <t>Club Strength Status</t>
  </si>
  <si>
    <t>District Recognition Program Standards</t>
  </si>
  <si>
    <t>Distinguished</t>
  </si>
  <si>
    <t>Select</t>
  </si>
  <si>
    <t>President's</t>
  </si>
  <si>
    <t>Smedley</t>
  </si>
  <si>
    <t>Required Clubs</t>
  </si>
  <si>
    <t>Required Membership Payments</t>
  </si>
  <si>
    <t>Largest Communities with no Club</t>
  </si>
  <si>
    <t>Review Toastmasters Find-a-Club for your District</t>
  </si>
  <si>
    <t>Communities with Time of Day/Day of Week Openings</t>
  </si>
  <si>
    <t>These are communities that don't offer morning, noon, evening or weekend opportunities</t>
  </si>
  <si>
    <t>Community Name</t>
  </si>
  <si>
    <t>Gap</t>
  </si>
  <si>
    <t>Division</t>
  </si>
  <si>
    <t xml:space="preserve">Advanced &amp; Specialty Club Opportunities </t>
  </si>
  <si>
    <t xml:space="preserve"> </t>
  </si>
  <si>
    <t>Type of Specialty</t>
  </si>
  <si>
    <t>Corporate Club Opportunities</t>
  </si>
  <si>
    <t>Local Companies &gt;250 Employees with no Toastmasters Club</t>
  </si>
  <si>
    <t>Location</t>
  </si>
  <si>
    <t xml:space="preserve">Division </t>
  </si>
  <si>
    <t>Branches of Companies with Existing Clubs Elsewhere</t>
  </si>
  <si>
    <t>Additional Opportunities with Companies with Existing Clubs</t>
  </si>
  <si>
    <t>Companies with recently closed Clubs</t>
  </si>
  <si>
    <t>Non-Profit Organizations with no Clubs</t>
  </si>
  <si>
    <t>Government Entities with no Clubs</t>
  </si>
  <si>
    <t>Colleges/Universities with no Clubs</t>
  </si>
  <si>
    <t>Top 5 Industries in the District</t>
  </si>
  <si>
    <t>What type of industries are prevalent in the District? Insurance, Medical, Oil &amp; Gas, Hospitality, Cruise, etc.</t>
  </si>
  <si>
    <t>Top 5 Industries Represented in Existing Clubs</t>
  </si>
  <si>
    <t>What types of clubs do you have? Insurance, Medical, Oil &amp; Gas, Hospitality, Cruise, etc.</t>
  </si>
  <si>
    <t>Top 10 Employers in the District</t>
  </si>
  <si>
    <t>Employer</t>
  </si>
  <si>
    <t>HQ Location</t>
  </si>
  <si>
    <t xml:space="preserve"> # of Employees</t>
  </si>
  <si>
    <t>Strategy</t>
  </si>
  <si>
    <t>DISCUSSION QUESTIONS</t>
  </si>
  <si>
    <t>RESPONSE</t>
  </si>
  <si>
    <t>July</t>
  </si>
  <si>
    <t>Aug</t>
  </si>
  <si>
    <t>Sep</t>
  </si>
  <si>
    <t>Oct</t>
  </si>
  <si>
    <t>Nov</t>
  </si>
  <si>
    <t>Dec</t>
  </si>
  <si>
    <t>Jan</t>
  </si>
  <si>
    <t>Feb</t>
  </si>
  <si>
    <t>Mar</t>
  </si>
  <si>
    <t>Apr</t>
  </si>
  <si>
    <t>May</t>
  </si>
  <si>
    <t>June</t>
  </si>
  <si>
    <t>How will you use your team to accomplish your strategy?</t>
  </si>
  <si>
    <t>What resources do you need?</t>
  </si>
  <si>
    <t>How much money do you need to accomplish your strategy?</t>
  </si>
  <si>
    <t>Tactics</t>
  </si>
  <si>
    <t>Action</t>
  </si>
  <si>
    <t>Task</t>
  </si>
  <si>
    <t>Est Budget</t>
  </si>
  <si>
    <t>Actual Cost</t>
  </si>
  <si>
    <t xml:space="preserve">Jul </t>
  </si>
  <si>
    <t>Jun</t>
  </si>
  <si>
    <t>MARKETING ACTIONS</t>
  </si>
  <si>
    <t>Complete Situational Analysis Tab in Template</t>
  </si>
  <si>
    <t>Research and fill in the Situational Analysis</t>
  </si>
  <si>
    <t>Complete Team and Roles Tab in Template</t>
  </si>
  <si>
    <t>Identify and appoint team members to carry out the actions in the Marketing Plan</t>
  </si>
  <si>
    <t>Define Additional Marketing Admin Actions</t>
  </si>
  <si>
    <t>Identify additional administrative actions needed to support the Marketing Plan</t>
  </si>
  <si>
    <t>Define Planned Club Support Actions</t>
  </si>
  <si>
    <t>Identify additional actions needed to support clubs in achieving their membership goals</t>
  </si>
  <si>
    <t>Define Planned Club Building Actions</t>
  </si>
  <si>
    <t>Identify additional actions needed to identify potential clubs and build sustainable clubs.</t>
  </si>
  <si>
    <t>Review Plan with Marketing Team</t>
  </si>
  <si>
    <t>Gather team buy-in to the marketing plan</t>
  </si>
  <si>
    <t>Review Plan with DD and PQD</t>
  </si>
  <si>
    <t>Submit Budget Requests Aligned to Plan</t>
  </si>
  <si>
    <t>Get approval for budgetary items</t>
  </si>
  <si>
    <t>Review TLM Status - every week</t>
  </si>
  <si>
    <t>Make sure that the TLM system is up to date and accurate.</t>
  </si>
  <si>
    <t>Find new club leads</t>
  </si>
  <si>
    <t xml:space="preserve">Identify companies in the top 5 industries </t>
  </si>
  <si>
    <t>Contact new club leads</t>
  </si>
  <si>
    <t xml:space="preserve">Identify decision makers in the list of companies and send them an introductory email </t>
  </si>
  <si>
    <t xml:space="preserve">Schedule introductory meetings </t>
  </si>
  <si>
    <t>Conduct introductory meetings</t>
  </si>
  <si>
    <t xml:space="preserve">Meet with the decision makers and request demonstration meeting </t>
  </si>
  <si>
    <t>Schedule demonstration meeting</t>
  </si>
  <si>
    <t>Conduct the demonstration meetings</t>
  </si>
  <si>
    <t xml:space="preserve">Meet with decision makers and identified prospective members </t>
  </si>
  <si>
    <t>Complete and submit the charter paperwork</t>
  </si>
  <si>
    <t xml:space="preserve">Collect the information of the charter members and payment and submit to World Headquarters </t>
  </si>
  <si>
    <t>CLUB SUPPORT ACTIONS</t>
  </si>
  <si>
    <t>Take full advantage of Region Advisor, International Director and International Officer visits…</t>
  </si>
  <si>
    <t>Prepare for Corporate Recognition (if hosting an International Director or Officer)</t>
  </si>
  <si>
    <t>Recognize 2 Corporations for their support of Toastmasters</t>
  </si>
  <si>
    <t>Prepare Club Support Event(s) for Region Advisor Visit</t>
  </si>
  <si>
    <t>Visit struggling clubs OR hold a learning event for multiple clubs</t>
  </si>
  <si>
    <t>All clubs with less than 12 members will benefit from two trained club coaches.</t>
  </si>
  <si>
    <t>Promote Toastmasters membership building contests. Create extra District contests.</t>
  </si>
  <si>
    <t>Create incentives for membership growth.</t>
  </si>
  <si>
    <t>Purchase marketing materials and supplies to support new clubs and ‘Open-house’ meetings.</t>
  </si>
  <si>
    <t>Supply new and existing clubs to support their initiatives.</t>
  </si>
  <si>
    <t>CLUB BUILDING ACTIONS</t>
  </si>
  <si>
    <t>Arrange Corporate Club Lead Visits</t>
  </si>
  <si>
    <t>Minimum of 5 Corporate and Community Leads combined</t>
  </si>
  <si>
    <t>Arrange Community Club Lead Visits</t>
  </si>
  <si>
    <t>Complete Market Analysis Tab in Template</t>
  </si>
  <si>
    <t>Research and fill in the Market Analysis</t>
  </si>
  <si>
    <t>Complete Industry Analysis Tab in Template</t>
  </si>
  <si>
    <t>Research and fill in the Industry Analysis</t>
  </si>
  <si>
    <t>Complete Current Prospects Tab in Template</t>
  </si>
  <si>
    <t>Research and fill in the Current Prospects</t>
  </si>
  <si>
    <t>Club Type = Corporate or Community</t>
  </si>
  <si>
    <t>Club Type</t>
  </si>
  <si>
    <t>Assigned to</t>
  </si>
  <si>
    <t>Examples</t>
  </si>
  <si>
    <t>Marketing Admin Actions</t>
  </si>
  <si>
    <t>Goal</t>
  </si>
  <si>
    <t>Priority</t>
  </si>
  <si>
    <t>Coordinator</t>
  </si>
  <si>
    <t>Timetable</t>
  </si>
  <si>
    <t>(% Complete)</t>
  </si>
  <si>
    <t>Yearly budget</t>
  </si>
  <si>
    <t>Difficulty</t>
  </si>
  <si>
    <t>To Dos</t>
  </si>
  <si>
    <t>Delivery Date</t>
  </si>
  <si>
    <t>Owners</t>
  </si>
  <si>
    <t>Create direct communication channels with all leaders.</t>
  </si>
  <si>
    <t>Promote initiatives, share information, recognize accomplishments</t>
  </si>
  <si>
    <t>Medium</t>
  </si>
  <si>
    <t>CGD 
PR manager</t>
  </si>
  <si>
    <t>Jan 2018 Onwards</t>
  </si>
  <si>
    <t>Review effectiveness of communications.</t>
  </si>
  <si>
    <t>Ongoing</t>
  </si>
  <si>
    <t>All District Leaders</t>
  </si>
  <si>
    <t>Support clubs marketing efforts via the District website.</t>
  </si>
  <si>
    <t>Increase Toastmasters web profile in the United Kingdom. Transforming the District 91 into a “hub.”</t>
  </si>
  <si>
    <t>High</t>
  </si>
  <si>
    <t>PR Manager
IT Manager</t>
  </si>
  <si>
    <t>Sep 2017 Onwards</t>
  </si>
  <si>
    <t>1. Agree on specs for new D91 website
2. Identify creator for new website</t>
  </si>
  <si>
    <t>District 91 ICT committee</t>
  </si>
  <si>
    <t>Increase the pace of PR publications in the press.</t>
  </si>
  <si>
    <t xml:space="preserve">PR Manager </t>
  </si>
  <si>
    <t>Jul 2017 Onwards</t>
  </si>
  <si>
    <t>Discuss what's needed to get more out of the current partnership</t>
  </si>
  <si>
    <t>PR Manager &amp; CGD to discuss</t>
  </si>
  <si>
    <t>Create a series of courses/workshop on marketing and social media with subject matter experts.</t>
  </si>
  <si>
    <t>Increase best practice sharing by equipping our leaders with new skills and expertise.</t>
  </si>
  <si>
    <t>Low</t>
  </si>
  <si>
    <t>Mar 2018 Onwards</t>
  </si>
  <si>
    <t>Identify experts</t>
  </si>
  <si>
    <t>Next year</t>
  </si>
  <si>
    <t>Membership Extension Chairs with CHD &amp; PQD support</t>
  </si>
  <si>
    <t>Create list of prominent Toastmasters in the community</t>
  </si>
  <si>
    <t>Increase local business, government or celebrity names that are or have been Toastmasters</t>
  </si>
  <si>
    <t>PR Manager</t>
  </si>
  <si>
    <t>Oct - Dec 2017</t>
  </si>
  <si>
    <t>1. Review WHQ List of Famous Toastmasters
2. Review Club Rosters for Local Influencers</t>
  </si>
  <si>
    <t>Get testimonial quotes from local corporations/prominent</t>
  </si>
  <si>
    <t>Get quotes from local corporate leaders about the benefits of toastmasters in their organization</t>
  </si>
  <si>
    <t>Jan - Mar 2018</t>
  </si>
  <si>
    <t>1. Contact WHQ for a release form
2. Contact for quotes</t>
  </si>
  <si>
    <t>July 2017 Onwards</t>
  </si>
  <si>
    <t>1. Get updates from club sponsors and Division Directors every 2 weeks</t>
  </si>
  <si>
    <t>Club Extension Chairs</t>
  </si>
  <si>
    <t>Club Support Actions</t>
  </si>
  <si>
    <t>Share best practices for membership growth</t>
  </si>
  <si>
    <t>Weekly webinars for club leaders in District 91 with 50+ leaders attending.</t>
  </si>
  <si>
    <t>CGD
Membership Extension Chair</t>
  </si>
  <si>
    <t>Oct 2017 Onwards</t>
  </si>
  <si>
    <t>Create pipeline of presenters</t>
  </si>
  <si>
    <t>Membership Extension Chairs</t>
  </si>
  <si>
    <t>Promote Toastmasters membership building contests. Create extra D91 contests.</t>
  </si>
  <si>
    <t>CGD
Area Directors Support</t>
  </si>
  <si>
    <t>Feb 2018 Onwards</t>
  </si>
  <si>
    <t>1. D91 Graphic designer
2. CGD
3. All District Leaders</t>
  </si>
  <si>
    <t>Create marketing materials for District 91 club use</t>
  </si>
  <si>
    <t>Create professional quality UK focused marketing materials available to all clubs.</t>
  </si>
  <si>
    <t>CGD
PRM Support</t>
  </si>
  <si>
    <t>‘Open-house’ meetings initiative. Creating guidance and support tools.</t>
  </si>
  <si>
    <t>Invite and support clubs to try out an interactive meeting format to attract a large number of guests and convert them into members.</t>
  </si>
  <si>
    <t>Nov 2017 Onwards</t>
  </si>
  <si>
    <t>Review effectiveness of meeting format.
Incorporate lessons from clubs.</t>
  </si>
  <si>
    <t>Award for net growth of 5+ members each TM year.</t>
  </si>
  <si>
    <t>Incent and recognize high membership growth and retention</t>
  </si>
  <si>
    <t>May 2018 Onwards</t>
  </si>
  <si>
    <t xml:space="preserve"> Agree specifics for May conference</t>
  </si>
  <si>
    <t>Create materials for clubs to conduct Speechcraft sessions.</t>
  </si>
  <si>
    <t>Reach out to new markets, member recruitment and upskilling of club members.</t>
  </si>
  <si>
    <t>CGD
Speechcraft coordinator</t>
  </si>
  <si>
    <t>1. Agree on standard agenda
2. Update D91 Companion manual
3. Create materials for coordinators</t>
  </si>
  <si>
    <t>CGD &amp; Speechcraft coordinator with local input</t>
  </si>
  <si>
    <t>CGD
Club Coaching coordinator</t>
  </si>
  <si>
    <t>1. Re-engage with coordinator
2. Create structured lists
3. Schedule training sessions for coaches</t>
  </si>
  <si>
    <t>1. CGD
2. Club Coaching coordinator
3. Club Coaching coordinator with CGD support</t>
  </si>
  <si>
    <t>Hold online Q&amp;A sessions for leaders of struggling clubs</t>
  </si>
  <si>
    <t>Monthly teleconferences to answer questions and resolve problems/challenges.</t>
  </si>
  <si>
    <t>CGD &amp; Membership Extension Chairs</t>
  </si>
  <si>
    <t>Trio &amp; Division Directors</t>
  </si>
  <si>
    <t>1. Identify stakeholders
2. Arrange meetings</t>
  </si>
  <si>
    <t>D91 Stakeholder Manager needed</t>
  </si>
  <si>
    <t>Organize quarterly corporate summits.</t>
  </si>
  <si>
    <t>Market Toastmasters though a forum to share accomplishments and testimonials.</t>
  </si>
  <si>
    <t>CGD
Corporate Engagement Chair</t>
  </si>
  <si>
    <t>1. Corporate Engagement Chair
2. Corporate Engagement Chair with CGD support</t>
  </si>
  <si>
    <t>Analyze District Dashboard Data (look at other columns)</t>
  </si>
  <si>
    <t>Important information to be available at the fingertips of relevant leaders.</t>
  </si>
  <si>
    <t>CGD
Webmaster support</t>
  </si>
  <si>
    <t xml:space="preserve">
1. Create website page
2. Further beef-up D91 Membership growth analysis spreadsheet</t>
  </si>
  <si>
    <t>1. District 91 Leadership Team
2. CGD with webmaster support
3. CGD (low priority)</t>
  </si>
  <si>
    <t>CGD &amp; District Director</t>
  </si>
  <si>
    <t>Advertise locally</t>
  </si>
  <si>
    <t>Raise Toastmasters profile in a specific area to support club events and membership drives.</t>
  </si>
  <si>
    <t>1. Agree on target market &amp; medium
2. Seek suitable expertise
3. Obtain WHQ approval</t>
  </si>
  <si>
    <t>1. CGD with input from marketing expert</t>
  </si>
  <si>
    <t>Compile list of Local Marketing Events</t>
  </si>
  <si>
    <t>Conduct Club Member Marketing Webinars for VPM's/VPPR's</t>
  </si>
  <si>
    <t>Conduct at least 6 webinars focused on attracting guests to club meetings</t>
  </si>
  <si>
    <t>Conduct Corporate Reviews with existing corporate clubs</t>
  </si>
  <si>
    <t>Conduct reviews with internal corporate club sponsors at corporate clubs (i.e., Director of Training, etc.)</t>
  </si>
  <si>
    <t>Division Directors</t>
  </si>
  <si>
    <t>Club Building Actions</t>
  </si>
  <si>
    <t>Qualify all new corporate clubs leads by meeting company representatives.</t>
  </si>
  <si>
    <t>Establish a partnership between District 91 and the corporations hosting clubs. Building sustainable corporate clubs.</t>
  </si>
  <si>
    <t>CGD
Club Extension Chair</t>
  </si>
  <si>
    <t>CGD &amp; Club Extension Chair</t>
  </si>
  <si>
    <t>Prepare Corporate Marketing Packages</t>
  </si>
  <si>
    <t>Provide literature to complement existing publications with emphasis on the features of successful corporate clubs.</t>
  </si>
  <si>
    <t>1. Gather Material from WHQ 
2. Collate into Packets</t>
  </si>
  <si>
    <t>1. Corporate Engagement Chair 
2. Corporate Engagement Chair with CGD support</t>
  </si>
  <si>
    <t>Organize quarterly “come and see” demo meetings</t>
  </si>
  <si>
    <t>Give a forum for any company or business leader to discover what Toastmasters is informally.</t>
  </si>
  <si>
    <t>CGD
Volunteer clubs</t>
  </si>
  <si>
    <t>1. Seek out volunteer clubs in D91
2. Arrange dates and support for them</t>
  </si>
  <si>
    <t>Create list of successful club builders for coaching and mentoring</t>
  </si>
  <si>
    <t>All relevant information and tools to be available in one place.</t>
  </si>
  <si>
    <t>1. Create pages on D91 website</t>
  </si>
  <si>
    <t>1. CGD for initial version
2. D91 ICT Committee for upgraded website version</t>
  </si>
  <si>
    <t>Create a step-by-step manual on building successful clubs drawing on world best practice.</t>
  </si>
  <si>
    <t>Simplify and demystify the club building process. Avoiding repeating past mistakes.</t>
  </si>
  <si>
    <t>1. Finish writing of extra chapters
2. Proofreading and editing</t>
  </si>
  <si>
    <t>CGD &amp; Editorial Team</t>
  </si>
  <si>
    <t>Create a structured program for club sponsors &amp; mentors.</t>
  </si>
  <si>
    <t>Equip new club leaders and building a large pool of talent on club creation.</t>
  </si>
  <si>
    <t>CGD
Club Sponsors/Mentors Chair</t>
  </si>
  <si>
    <t>1. Contact current sponsors/mentors
2. Arrange training for them</t>
  </si>
  <si>
    <t>1. Club Sponsors/Mentor Chair
2. Club Sponsors/Mentor Chair &amp; CGD</t>
  </si>
  <si>
    <t>Support new clubs with materials &amp; management tools.</t>
  </si>
  <si>
    <t>Give a head-start to new clubs.</t>
  </si>
  <si>
    <t>CGD based on club leaders feedback</t>
  </si>
  <si>
    <t>Create an award for club creation.</t>
  </si>
  <si>
    <t>Incent and recognize new club creation and new club leaders.</t>
  </si>
  <si>
    <t>Identify locations suitable for hosting new community clubs.</t>
  </si>
  <si>
    <t>Created focused growth efforts in particular areas to avoid dilution of resources.</t>
  </si>
  <si>
    <t>Very slow pace of progress. Time consuming job.</t>
  </si>
  <si>
    <t>Division Directors &amp; Division teams</t>
  </si>
  <si>
    <t>Identify large companies that currently do not host a club.</t>
  </si>
  <si>
    <t>Expand Toastmasters presence in the corporate world.</t>
  </si>
  <si>
    <t>Create initial list of large companies with focus on well known brands.</t>
  </si>
  <si>
    <t>Corporate Engagement chair</t>
  </si>
  <si>
    <t>Attend at least 1 marketing event per division as an exhibitor or speaker to attract corporations to start new clubs.</t>
  </si>
  <si>
    <t>1. Identify events
2. Gather Marketing Materials
3. Create Event Team
4. Attend Event
5. Enter leads into TLM
6. Follow up on leads</t>
  </si>
  <si>
    <t>Club Extension Chair</t>
  </si>
  <si>
    <t>Government Agency</t>
  </si>
  <si>
    <t>Religious Organization</t>
  </si>
  <si>
    <t>New Clubs</t>
  </si>
  <si>
    <t>Suspended/Closed Clubs</t>
  </si>
  <si>
    <t>Clubs at Charter Strength</t>
  </si>
  <si>
    <t>13-19 Member Clubs</t>
  </si>
  <si>
    <t>Clubs Coach Eligible (&lt;13 members)</t>
  </si>
  <si>
    <t>Clubs Requesting Coaches</t>
  </si>
  <si>
    <t>Coaches Assigned</t>
  </si>
  <si>
    <t>Unpaid Clubs (not suspended)</t>
  </si>
  <si>
    <t>Primary marketing and prospecting tools and guides to assist you in your role.</t>
  </si>
  <si>
    <t>Marketing materials created specifically for a corporate audience.</t>
  </si>
  <si>
    <t>Marketing materials and training guides to assist a new club in their first year.</t>
  </si>
  <si>
    <t>Request a District-specific and general list of all Toastmasters corporate sponsored clubs.</t>
  </si>
  <si>
    <t>Club Growth Director Teams General channel in the Files tab</t>
  </si>
  <si>
    <t>New Clubs Chartered</t>
  </si>
  <si>
    <t>Total Paid Clubs</t>
  </si>
  <si>
    <t>Year End Membership Payments</t>
  </si>
  <si>
    <t>To find your New Clubs Chartered, use the Club Directory Report, and filter the Charter Date by year.</t>
  </si>
  <si>
    <t>To find your Total Paid Clubs, use the YTD clubs at the end of each program year (i.e., June) on the Distinguished Performance Reports (https://dashboards.toastmasters.org).</t>
  </si>
  <si>
    <t>To find your Membership Payments, use the YTD membership payments at the end of each program year (i.e., June) on the Dashboard (https://dashboards.toastmasters.org).</t>
  </si>
  <si>
    <t>To find your New Clubs, use the Club Directory Report and filter by Charter Date and Club Type.</t>
  </si>
  <si>
    <t>To find Suspended/Closed Clubs, use the Renewal Status Daily Report or use the Club Directory report and filter by Suspend Date.</t>
  </si>
  <si>
    <t>To find number of paid members, visit the Distinguished Performance Reports (https://dashboards.toastmasters.org), click on your District, and then the Club Performance tab.</t>
  </si>
  <si>
    <t>To find Unpaid Clubs, use the Renewal Status Daily Report.</t>
  </si>
  <si>
    <t>Visit the Distinguished Performance Reports (https://dashboards.toastmasters.org) and click on your District.</t>
  </si>
  <si>
    <t>To find Coaches Assigned, use the Club Coaches Daily Report.</t>
  </si>
  <si>
    <t>Instructions</t>
  </si>
  <si>
    <t>Use the Club Directory Report, and filter the Charter Date by year.</t>
  </si>
  <si>
    <t>Use the YTD clubs at the end of each program year (i.e., June) on the Distinguished Performance Reports.</t>
  </si>
  <si>
    <t xml:space="preserve">Dashboard: https://dashboards.toastmasters.org </t>
  </si>
  <si>
    <t>Use the YTD membership payments at the end of each program year (i.e., June) on the Dashboard.</t>
  </si>
  <si>
    <t>Use the Club Directory Report and filter by Charter Date and Club Type.</t>
  </si>
  <si>
    <t>Use the Renewal Status Daily Report or use the Club Directory report and filter by Suspend Date.</t>
  </si>
  <si>
    <t>Clubs at Charter Strength, 13-19 Member Clubs, Clubs Coach Eligible</t>
  </si>
  <si>
    <t>Districts monitor this information; not available from TIWHQ.</t>
  </si>
  <si>
    <t>Daily Reports: https://dashboards.toastmasters.org/UpdateReports.aspx</t>
  </si>
  <si>
    <t>Unpaid Clubs</t>
  </si>
  <si>
    <t>Learn how to protect the Toastmasters brand and develop an internal and external communications program for your District.</t>
  </si>
  <si>
    <t>Tools</t>
  </si>
  <si>
    <t>https://www.census.gov/programs-surveys/international-programs/about/idb.html</t>
  </si>
  <si>
    <t>Corporate Clubs</t>
  </si>
  <si>
    <t>Webpage dedicated to assisting corporate club leads with key corporate marketing tools.</t>
  </si>
  <si>
    <t>https://www.toastmasters.org/corporateclub</t>
  </si>
  <si>
    <t>How will you monitor progress?</t>
  </si>
  <si>
    <t>What approach will you take to grow clubs based on your analysis? 
Leverage your Situational, Industry, and Market Analysis</t>
  </si>
  <si>
    <t>Are there organizational-wide strategies that your District can leverage?</t>
  </si>
  <si>
    <t>How will you manage start a club leads in the Toastmasters Lead Management system? Who will maintain leads?</t>
  </si>
  <si>
    <t>What new programs or incentives
could the District implement? How will the District promote existing programs?</t>
  </si>
  <si>
    <t>Create a structured club coaching program.</t>
  </si>
  <si>
    <t>Purchase marketing materials and supplies to support new clubs and open house meetings.</t>
  </si>
  <si>
    <r>
      <t xml:space="preserve">Cells </t>
    </r>
    <r>
      <rPr>
        <b/>
        <i/>
        <sz val="12"/>
        <color theme="1"/>
        <rFont val="Calibri"/>
        <family val="2"/>
        <scheme val="minor"/>
      </rPr>
      <t>italicized</t>
    </r>
    <r>
      <rPr>
        <i/>
        <sz val="12"/>
        <color theme="1"/>
        <rFont val="Calibri"/>
        <family val="2"/>
        <scheme val="minor"/>
      </rPr>
      <t xml:space="preserve"> and </t>
    </r>
    <r>
      <rPr>
        <b/>
        <i/>
        <sz val="12"/>
        <color theme="1"/>
        <rFont val="Calibri"/>
        <family val="2"/>
        <scheme val="minor"/>
      </rPr>
      <t>highlighted blue</t>
    </r>
    <r>
      <rPr>
        <i/>
        <sz val="12"/>
        <color theme="1"/>
        <rFont val="Calibri"/>
        <family val="2"/>
        <scheme val="minor"/>
      </rPr>
      <t xml:space="preserve"> are formulas and auto populate. </t>
    </r>
    <r>
      <rPr>
        <b/>
        <i/>
        <sz val="12"/>
        <color theme="1"/>
        <rFont val="Calibri"/>
        <family val="2"/>
        <scheme val="minor"/>
      </rPr>
      <t>Do not manually enter data in these cells</t>
    </r>
    <r>
      <rPr>
        <i/>
        <sz val="12"/>
        <color theme="1"/>
        <rFont val="Calibri"/>
        <family val="2"/>
        <scheme val="minor"/>
      </rPr>
      <t>.</t>
    </r>
  </si>
  <si>
    <t>Geography/Community Opportunities</t>
  </si>
  <si>
    <t>Non-Profits such as Religious Institutions, Associations, and Charitable Organizations</t>
  </si>
  <si>
    <t xml:space="preserve">Send meeting invitations to the decision makers from the list of companies </t>
  </si>
  <si>
    <t xml:space="preserve">Send meeting invitations for the demonstration meetings </t>
  </si>
  <si>
    <t>Unknown</t>
  </si>
  <si>
    <t>Increase Toastmasters profile in the United Kingdom.</t>
  </si>
  <si>
    <t>1. Create marketing materials
2. Define incentives
3. Publicize</t>
  </si>
  <si>
    <t>Keep publicizing Helloprint partnership</t>
  </si>
  <si>
    <t>1. Schedule sessions
2. Publicize them to clubs with &lt;20 members
3. Find panel members</t>
  </si>
  <si>
    <t>Build Organization-to-Organization links with trade bodies and membership organizations.</t>
  </si>
  <si>
    <t>Promote Toastmasters benefits to new audiences and meeting the leaders of other organizations.</t>
  </si>
  <si>
    <t>1. Find leader 
2. Organize initial event in spring 2018</t>
  </si>
  <si>
    <t>Formalize process in more details</t>
  </si>
  <si>
    <t>Attend at least 1 marketing event per division as an exhibitor or speaker to attract members to clubs.</t>
  </si>
  <si>
    <t>1. Formalize process into a flowchart.
2. Create support documents for successors.</t>
  </si>
  <si>
    <t>1. CGD &amp; PR Manager
2. Requires inputs/testimonials etc. from successful corporates</t>
  </si>
  <si>
    <t>1. Organizing club
2. PR Manager support
3. CGD support</t>
  </si>
  <si>
    <t>1. Finalize online "toolbox' for clubs
2. Review contents of Demo Box</t>
  </si>
  <si>
    <t>Area &amp; Division Directors</t>
  </si>
  <si>
    <t>Toastmasters Lead Management (TLM)</t>
  </si>
  <si>
    <t>Club Growth Director Checklist</t>
  </si>
  <si>
    <t>https://toastmasterscdn.azureedge.net/medias/files/department-documents/club-growth-director-documents/club-growth-director-checklist_2021.pdf</t>
  </si>
  <si>
    <t>A comprehensive list of tasks to complete during the officer role transition.</t>
  </si>
  <si>
    <t>Visit the Distinguished Performance Reports, click on your District, and then the Club Performance tab.
Charter Strength: Reference To Date Membership data.
Club Coach Eligibility: Clubs must have 12 or less members, not be in a status of suspended. Clubs already assigned two coaches are not eligible.</t>
  </si>
  <si>
    <t>Use the Club Coaches Daily Report. Include Awarded and Pending Coaches.</t>
  </si>
  <si>
    <t>Use the Renewal Status Daily Report for the upcoming renewal cycle.</t>
  </si>
  <si>
    <t>Resource Library: Club Building Marketing Tools</t>
  </si>
  <si>
    <t>Club Building Strategy Guide for Districts</t>
  </si>
  <si>
    <t>A step-by-step guide leading your team through the club building process.</t>
  </si>
  <si>
    <t>2023-2024</t>
  </si>
  <si>
    <t>Top Leads</t>
  </si>
  <si>
    <t>Clubs such as bilingual, humor, professional speaking, advanced clubs or special interests like outdoor recreation, realtor association, public or political office, brewery/winery crafts, DIY, etc.</t>
  </si>
  <si>
    <t>https://www.toastmasters.org/resources/resource-library?c=%7B320DD12E-034F-4C2A-84A9-90FE7B927E1F%7D</t>
  </si>
  <si>
    <t>https://www.toastmasters.org/resources/club-building-strategy-guide-for-districts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</si>
</sst>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33" x14ac:knownFonts="1">
    <font>
      <sz val="11"/>
      <color theme="1"/>
      <name val="Calibri"/>
      <family val="2"/>
      <scheme val="minor"/>
    </font>
    <font>
      <sz val="12"/>
      <color theme="1"/>
      <name val="Calibri"/>
      <family val="2"/>
      <scheme val="minor"/>
    </font>
    <font>
      <b/>
      <sz val="11"/>
      <color theme="1"/>
      <name val="Calibri"/>
      <family val="2"/>
      <scheme val="minor"/>
    </font>
    <font>
      <sz val="11"/>
      <color theme="1"/>
      <name val="Calibri"/>
      <family val="2"/>
      <scheme val="minor"/>
    </font>
    <font>
      <u/>
      <sz val="11"/>
      <color theme="10"/>
      <name val="Calibri"/>
      <family val="2"/>
      <scheme val="minor"/>
    </font>
    <font>
      <sz val="12"/>
      <color theme="1"/>
      <name val="Calibri Light"/>
      <family val="2"/>
      <scheme val="major"/>
    </font>
    <font>
      <b/>
      <sz val="12"/>
      <color theme="1"/>
      <name val="Calibri"/>
      <family val="2"/>
      <scheme val="minor"/>
    </font>
    <font>
      <sz val="12"/>
      <color theme="1"/>
      <name val="Calibri"/>
      <family val="2"/>
      <scheme val="minor"/>
    </font>
    <font>
      <b/>
      <sz val="12"/>
      <name val="Calibri"/>
      <family val="2"/>
      <scheme val="minor"/>
    </font>
    <font>
      <sz val="12"/>
      <name val="Calibri"/>
      <family val="2"/>
      <scheme val="minor"/>
    </font>
    <font>
      <b/>
      <sz val="9"/>
      <color indexed="81"/>
      <name val="Tahoma"/>
      <family val="2"/>
    </font>
    <font>
      <sz val="9"/>
      <color indexed="81"/>
      <name val="Tahoma"/>
      <family val="2"/>
    </font>
    <font>
      <sz val="12"/>
      <color theme="0" tint="-0.499984740745262"/>
      <name val="Calibri Light"/>
      <family val="2"/>
      <scheme val="major"/>
    </font>
    <font>
      <b/>
      <sz val="12"/>
      <color theme="0" tint="-0.499984740745262"/>
      <name val="Calibri"/>
      <family val="2"/>
      <scheme val="minor"/>
    </font>
    <font>
      <sz val="12"/>
      <color theme="0" tint="-0.499984740745262"/>
      <name val="Calibri"/>
      <family val="2"/>
      <scheme val="minor"/>
    </font>
    <font>
      <b/>
      <strike/>
      <sz val="12"/>
      <color theme="1"/>
      <name val="Calibri"/>
      <family val="2"/>
      <scheme val="minor"/>
    </font>
    <font>
      <strike/>
      <sz val="12"/>
      <color theme="1"/>
      <name val="Calibri"/>
      <family val="2"/>
      <scheme val="minor"/>
    </font>
    <font>
      <strike/>
      <sz val="12"/>
      <color theme="1"/>
      <name val="Calibri Light"/>
      <family val="2"/>
      <scheme val="major"/>
    </font>
    <font>
      <b/>
      <i/>
      <sz val="12"/>
      <color theme="1"/>
      <name val="Calibri"/>
      <family val="2"/>
      <scheme val="minor"/>
    </font>
    <font>
      <b/>
      <sz val="12"/>
      <name val="Calibri Light"/>
      <family val="2"/>
      <scheme val="major"/>
    </font>
    <font>
      <b/>
      <sz val="14"/>
      <color theme="4"/>
      <name val="Calibri"/>
      <family val="2"/>
      <scheme val="minor"/>
    </font>
    <font>
      <sz val="14"/>
      <color theme="1"/>
      <name val="Calibri Light"/>
      <family val="2"/>
      <scheme val="major"/>
    </font>
    <font>
      <b/>
      <i/>
      <sz val="12"/>
      <color theme="1"/>
      <name val="Calibri Light"/>
      <family val="2"/>
      <scheme val="major"/>
    </font>
    <font>
      <sz val="12"/>
      <color theme="4"/>
      <name val="Calibri"/>
      <family val="2"/>
      <scheme val="minor"/>
    </font>
    <font>
      <u/>
      <sz val="12"/>
      <color theme="1"/>
      <name val="Calibri"/>
      <family val="2"/>
      <scheme val="minor"/>
    </font>
    <font>
      <i/>
      <sz val="12"/>
      <color theme="1"/>
      <name val="Calibri"/>
      <family val="2"/>
      <scheme val="minor"/>
    </font>
    <font>
      <sz val="11"/>
      <color rgb="FF1D252C"/>
      <name val="Calibri"/>
      <family val="2"/>
      <scheme val="minor"/>
    </font>
    <font>
      <sz val="11"/>
      <name val="Calibri"/>
      <family val="2"/>
      <scheme val="minor"/>
    </font>
    <font>
      <sz val="12"/>
      <color rgb="FF000000"/>
      <name val="Calibri"/>
      <family val="2"/>
      <scheme val="minor"/>
    </font>
    <font>
      <i/>
      <sz val="12"/>
      <color rgb="FF000000"/>
      <name val="Calibri"/>
      <family val="2"/>
      <scheme val="minor"/>
    </font>
    <font>
      <sz val="12"/>
      <color rgb="FFFF0000"/>
      <name val="Calibri"/>
      <family val="2"/>
      <scheme val="minor"/>
    </font>
    <font>
      <i/>
      <sz val="11"/>
      <color theme="1"/>
      <name val="Calibri"/>
      <family val="2"/>
      <scheme val="minor"/>
    </font>
    <font>
      <i/>
      <sz val="12"/>
      <color rgb="FFFF0000"/>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1"/>
        <bgColor indexed="64"/>
      </patternFill>
    </fill>
    <fill>
      <patternFill patternType="solid">
        <fgColor theme="0" tint="-0.34998626667073579"/>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s>
  <cellStyleXfs count="4">
    <xf numFmtId="0" fontId="0" fillId="0" borderId="0"/>
    <xf numFmtId="9" fontId="3" fillId="0" borderId="0" applyFont="0" applyFill="0" applyBorder="0" applyAlignment="0" applyProtection="0"/>
    <xf numFmtId="0" fontId="4" fillId="0" borderId="0" applyNumberFormat="0" applyFill="0" applyBorder="0" applyAlignment="0" applyProtection="0"/>
    <xf numFmtId="44" fontId="3" fillId="0" borderId="0" applyFont="0" applyFill="0" applyBorder="0" applyAlignment="0" applyProtection="0"/>
  </cellStyleXfs>
  <cellXfs count="130">
    <xf numFmtId="0" fontId="0" fillId="0" borderId="0" xfId="0"/>
    <xf numFmtId="0" fontId="0" fillId="0" borderId="0" xfId="0" applyAlignment="1">
      <alignment horizontal="center"/>
    </xf>
    <xf numFmtId="0" fontId="5" fillId="0" borderId="0" xfId="0" applyFont="1" applyAlignment="1">
      <alignment vertical="center"/>
    </xf>
    <xf numFmtId="0" fontId="6" fillId="0" borderId="0" xfId="0" applyFont="1" applyAlignment="1">
      <alignment horizontal="center" vertical="center"/>
    </xf>
    <xf numFmtId="0" fontId="7" fillId="0" borderId="0" xfId="0" applyFont="1" applyAlignment="1">
      <alignment vertical="center" wrapText="1"/>
    </xf>
    <xf numFmtId="0" fontId="7" fillId="0" borderId="0" xfId="0" applyFont="1" applyAlignment="1">
      <alignment horizontal="center" vertical="center"/>
    </xf>
    <xf numFmtId="0" fontId="7" fillId="0" borderId="0" xfId="0" applyFont="1" applyAlignment="1">
      <alignment vertical="center"/>
    </xf>
    <xf numFmtId="164" fontId="7" fillId="0" borderId="0" xfId="0" applyNumberFormat="1" applyFont="1" applyAlignment="1">
      <alignment horizontal="center" vertical="center"/>
    </xf>
    <xf numFmtId="0" fontId="7" fillId="0" borderId="0" xfId="0" applyFont="1" applyAlignment="1">
      <alignment horizontal="left" vertical="center"/>
    </xf>
    <xf numFmtId="0" fontId="8" fillId="0" borderId="0" xfId="0" applyFont="1" applyAlignment="1">
      <alignment horizontal="center" vertical="center"/>
    </xf>
    <xf numFmtId="0" fontId="9" fillId="0" borderId="0" xfId="0" applyFont="1" applyAlignment="1">
      <alignment vertical="center" wrapText="1"/>
    </xf>
    <xf numFmtId="0" fontId="9" fillId="0" borderId="0" xfId="0" applyFont="1" applyAlignment="1">
      <alignment horizontal="center" vertical="center"/>
    </xf>
    <xf numFmtId="0" fontId="9" fillId="0" borderId="0" xfId="0" applyFont="1" applyAlignment="1">
      <alignment vertical="center"/>
    </xf>
    <xf numFmtId="9" fontId="9" fillId="0" borderId="0" xfId="0" applyNumberFormat="1" applyFont="1" applyAlignment="1">
      <alignment horizontal="center" vertical="center"/>
    </xf>
    <xf numFmtId="0" fontId="9" fillId="0" borderId="0" xfId="0" applyFont="1" applyAlignment="1">
      <alignment horizontal="left" vertical="center" wrapText="1"/>
    </xf>
    <xf numFmtId="44" fontId="7" fillId="0" borderId="0" xfId="3" applyFont="1" applyAlignment="1">
      <alignment horizontal="center" vertical="center"/>
    </xf>
    <xf numFmtId="0" fontId="14" fillId="0" borderId="0" xfId="0" applyFont="1" applyAlignment="1">
      <alignment vertical="center"/>
    </xf>
    <xf numFmtId="0" fontId="12" fillId="4" borderId="0" xfId="0" applyFont="1" applyFill="1" applyAlignment="1">
      <alignment vertical="center"/>
    </xf>
    <xf numFmtId="0" fontId="13" fillId="4" borderId="0" xfId="0" applyFont="1" applyFill="1" applyAlignment="1">
      <alignment horizontal="center" vertical="center"/>
    </xf>
    <xf numFmtId="0" fontId="14" fillId="4" borderId="0" xfId="0" applyFont="1" applyFill="1" applyAlignment="1">
      <alignment vertical="center" wrapText="1"/>
    </xf>
    <xf numFmtId="0" fontId="14" fillId="4" borderId="0" xfId="0" applyFont="1" applyFill="1" applyAlignment="1">
      <alignment horizontal="center" vertical="center"/>
    </xf>
    <xf numFmtId="0" fontId="14" fillId="4" borderId="0" xfId="0" applyFont="1" applyFill="1" applyAlignment="1">
      <alignment vertical="center"/>
    </xf>
    <xf numFmtId="164" fontId="14" fillId="4" borderId="0" xfId="0" applyNumberFormat="1" applyFont="1" applyFill="1" applyAlignment="1">
      <alignment horizontal="center" vertical="center"/>
    </xf>
    <xf numFmtId="0" fontId="14" fillId="4" borderId="0" xfId="0" applyFont="1" applyFill="1" applyAlignment="1">
      <alignment horizontal="left" vertical="center"/>
    </xf>
    <xf numFmtId="44" fontId="14" fillId="4" borderId="0" xfId="3" applyFont="1" applyFill="1" applyAlignment="1">
      <alignment horizontal="center" vertical="center"/>
    </xf>
    <xf numFmtId="44" fontId="9" fillId="0" borderId="0" xfId="3" applyFont="1" applyAlignment="1">
      <alignment horizontal="center" vertical="center"/>
    </xf>
    <xf numFmtId="0" fontId="15" fillId="0" borderId="0" xfId="0" applyFont="1" applyAlignment="1">
      <alignment horizontal="center" vertical="center"/>
    </xf>
    <xf numFmtId="0" fontId="16" fillId="0" borderId="0" xfId="0" applyFont="1" applyAlignment="1">
      <alignment vertical="center" wrapText="1"/>
    </xf>
    <xf numFmtId="0" fontId="16" fillId="0" borderId="0" xfId="0" applyFont="1" applyAlignment="1">
      <alignment horizontal="center" vertical="center"/>
    </xf>
    <xf numFmtId="17" fontId="16" fillId="0" borderId="0" xfId="0" applyNumberFormat="1" applyFont="1" applyAlignment="1">
      <alignment vertical="center"/>
    </xf>
    <xf numFmtId="9" fontId="16" fillId="0" borderId="0" xfId="0" applyNumberFormat="1" applyFont="1" applyAlignment="1">
      <alignment horizontal="center" vertical="center"/>
    </xf>
    <xf numFmtId="44" fontId="16" fillId="0" borderId="0" xfId="3" applyFont="1" applyAlignment="1">
      <alignment horizontal="center" vertical="center"/>
    </xf>
    <xf numFmtId="0" fontId="16" fillId="0" borderId="0" xfId="0" applyFont="1" applyAlignment="1">
      <alignment vertical="center"/>
    </xf>
    <xf numFmtId="0" fontId="16" fillId="0" borderId="0" xfId="0" applyFont="1" applyAlignment="1">
      <alignment horizontal="left" vertical="center"/>
    </xf>
    <xf numFmtId="0" fontId="17" fillId="0" borderId="0" xfId="0" applyFont="1" applyAlignment="1">
      <alignment vertical="center"/>
    </xf>
    <xf numFmtId="0" fontId="6" fillId="0" borderId="0" xfId="0" applyFont="1"/>
    <xf numFmtId="0" fontId="1" fillId="0" borderId="0" xfId="0" applyFont="1"/>
    <xf numFmtId="0" fontId="18" fillId="0" borderId="0" xfId="0" applyFont="1"/>
    <xf numFmtId="0" fontId="6" fillId="0" borderId="1" xfId="0" applyFont="1" applyBorder="1"/>
    <xf numFmtId="0" fontId="1"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center" vertical="center"/>
    </xf>
    <xf numFmtId="164" fontId="1" fillId="0" borderId="0" xfId="0" applyNumberFormat="1" applyFont="1" applyAlignment="1">
      <alignment horizontal="center" vertical="center"/>
    </xf>
    <xf numFmtId="0" fontId="1" fillId="0" borderId="0" xfId="0" applyFont="1" applyAlignment="1">
      <alignment horizontal="left" vertical="center"/>
    </xf>
    <xf numFmtId="9" fontId="1" fillId="0" borderId="0" xfId="0" applyNumberFormat="1" applyFont="1" applyAlignment="1">
      <alignment horizontal="center" vertical="center"/>
    </xf>
    <xf numFmtId="44" fontId="1" fillId="0" borderId="0" xfId="3" applyFont="1" applyAlignment="1">
      <alignment horizontal="center" vertical="center"/>
    </xf>
    <xf numFmtId="14" fontId="1" fillId="0" borderId="0" xfId="0" applyNumberFormat="1" applyFont="1" applyAlignment="1">
      <alignment horizontal="left" vertical="center" wrapText="1"/>
    </xf>
    <xf numFmtId="0" fontId="1" fillId="0" borderId="0" xfId="0" applyFont="1" applyAlignment="1">
      <alignment horizontal="left" vertical="center" wrapText="1"/>
    </xf>
    <xf numFmtId="14" fontId="1" fillId="0" borderId="0" xfId="0" applyNumberFormat="1" applyFont="1" applyAlignment="1">
      <alignment horizontal="left" vertical="center"/>
    </xf>
    <xf numFmtId="17" fontId="1" fillId="0" borderId="0" xfId="0" applyNumberFormat="1" applyFont="1" applyAlignment="1">
      <alignment vertical="center"/>
    </xf>
    <xf numFmtId="0" fontId="1" fillId="0" borderId="0" xfId="0" applyFont="1" applyAlignment="1">
      <alignment wrapText="1"/>
    </xf>
    <xf numFmtId="0" fontId="6" fillId="0" borderId="0" xfId="0" applyFont="1" applyAlignment="1">
      <alignment horizontal="center"/>
    </xf>
    <xf numFmtId="0" fontId="22" fillId="0" borderId="0" xfId="0" applyFont="1" applyAlignment="1">
      <alignment vertical="center"/>
    </xf>
    <xf numFmtId="0" fontId="23" fillId="0" borderId="4" xfId="0" applyFont="1" applyBorder="1" applyAlignment="1">
      <alignment horizontal="center" vertical="center" wrapText="1"/>
    </xf>
    <xf numFmtId="0" fontId="23" fillId="0" borderId="4" xfId="0" applyFont="1" applyBorder="1" applyAlignment="1">
      <alignment horizontal="center" vertical="center"/>
    </xf>
    <xf numFmtId="44" fontId="23" fillId="0" borderId="4" xfId="3" applyFont="1" applyBorder="1" applyAlignment="1">
      <alignment horizontal="center" vertical="center"/>
    </xf>
    <xf numFmtId="0" fontId="23" fillId="0" borderId="4" xfId="0" applyFont="1" applyBorder="1" applyAlignment="1">
      <alignment vertical="center"/>
    </xf>
    <xf numFmtId="0" fontId="23" fillId="0" borderId="4" xfId="0" applyFont="1" applyBorder="1" applyAlignment="1">
      <alignment horizontal="left" vertical="center"/>
    </xf>
    <xf numFmtId="0" fontId="6" fillId="0" borderId="0" xfId="0" applyFont="1" applyAlignment="1">
      <alignment vertical="center"/>
    </xf>
    <xf numFmtId="0" fontId="24" fillId="0" borderId="0" xfId="0" applyFont="1"/>
    <xf numFmtId="0" fontId="2" fillId="0" borderId="4" xfId="0" applyFont="1" applyBorder="1" applyAlignment="1">
      <alignment horizontal="center"/>
    </xf>
    <xf numFmtId="0" fontId="25" fillId="0" borderId="0" xfId="0" applyFont="1"/>
    <xf numFmtId="0" fontId="6" fillId="0" borderId="4" xfId="0" applyFont="1" applyBorder="1" applyAlignment="1">
      <alignment horizontal="center"/>
    </xf>
    <xf numFmtId="0" fontId="1" fillId="0" borderId="0" xfId="0" applyFont="1" applyAlignment="1">
      <alignment horizontal="center"/>
    </xf>
    <xf numFmtId="0" fontId="1" fillId="0" borderId="1" xfId="0" applyFont="1" applyBorder="1" applyAlignment="1">
      <alignment horizontal="center"/>
    </xf>
    <xf numFmtId="0" fontId="6" fillId="0" borderId="1" xfId="0" applyFont="1" applyBorder="1" applyAlignment="1">
      <alignment horizontal="center"/>
    </xf>
    <xf numFmtId="0" fontId="1" fillId="0" borderId="1" xfId="0" applyFont="1" applyBorder="1"/>
    <xf numFmtId="0" fontId="1" fillId="0" borderId="1" xfId="0" applyFont="1" applyBorder="1" applyAlignment="1">
      <alignment horizontal="left" indent="1"/>
    </xf>
    <xf numFmtId="0" fontId="6" fillId="0" borderId="4" xfId="0" applyFont="1" applyBorder="1" applyAlignment="1">
      <alignment horizontal="center" wrapText="1"/>
    </xf>
    <xf numFmtId="0" fontId="26" fillId="0" borderId="0" xfId="0" applyFont="1" applyAlignment="1">
      <alignment wrapText="1"/>
    </xf>
    <xf numFmtId="0" fontId="0" fillId="0" borderId="0" xfId="0" applyAlignment="1">
      <alignment horizontal="left" wrapText="1"/>
    </xf>
    <xf numFmtId="0" fontId="0" fillId="0" borderId="0" xfId="0" applyAlignment="1">
      <alignment wrapText="1"/>
    </xf>
    <xf numFmtId="0" fontId="26" fillId="0" borderId="0" xfId="0" applyFont="1" applyAlignment="1">
      <alignment horizontal="left" wrapText="1" indent="2"/>
    </xf>
    <xf numFmtId="0" fontId="27" fillId="0" borderId="0" xfId="0" applyFont="1" applyAlignment="1">
      <alignment horizontal="left" wrapText="1"/>
    </xf>
    <xf numFmtId="0" fontId="0" fillId="0" borderId="0" xfId="0" applyAlignment="1">
      <alignment horizontal="left" wrapText="1" indent="2"/>
    </xf>
    <xf numFmtId="0" fontId="1" fillId="0" borderId="6" xfId="0" applyFont="1" applyBorder="1"/>
    <xf numFmtId="0" fontId="27" fillId="0" borderId="0" xfId="0" applyFont="1" applyAlignment="1">
      <alignment wrapText="1"/>
    </xf>
    <xf numFmtId="0" fontId="6" fillId="0" borderId="7" xfId="0" applyFont="1" applyBorder="1" applyAlignment="1">
      <alignment horizontal="center"/>
    </xf>
    <xf numFmtId="0" fontId="25" fillId="0" borderId="1" xfId="0" applyFont="1" applyBorder="1"/>
    <xf numFmtId="0" fontId="25" fillId="2" borderId="1" xfId="0" applyFont="1" applyFill="1" applyBorder="1" applyAlignment="1">
      <alignment horizontal="left" indent="1"/>
    </xf>
    <xf numFmtId="0" fontId="25" fillId="3" borderId="1" xfId="0" applyFont="1" applyFill="1" applyBorder="1"/>
    <xf numFmtId="10" fontId="25" fillId="2" borderId="1" xfId="1" applyNumberFormat="1" applyFont="1" applyFill="1" applyBorder="1"/>
    <xf numFmtId="0" fontId="25" fillId="0" borderId="0" xfId="0" applyFont="1" applyAlignment="1">
      <alignment horizontal="left" indent="1"/>
    </xf>
    <xf numFmtId="0" fontId="6" fillId="0" borderId="4" xfId="0" applyFont="1" applyBorder="1" applyAlignment="1">
      <alignment horizontal="center" vertical="center" wrapText="1"/>
    </xf>
    <xf numFmtId="0" fontId="0" fillId="0" borderId="0" xfId="0" applyAlignment="1">
      <alignment vertical="center" wrapText="1"/>
    </xf>
    <xf numFmtId="0" fontId="27" fillId="0" borderId="0" xfId="0" applyFont="1" applyAlignment="1">
      <alignment horizontal="left" vertical="center" wrapText="1"/>
    </xf>
    <xf numFmtId="0" fontId="0" fillId="0" borderId="0" xfId="0" applyAlignment="1">
      <alignment horizontal="left" vertical="center" wrapText="1" indent="2"/>
    </xf>
    <xf numFmtId="3" fontId="1" fillId="0" borderId="0" xfId="0" applyNumberFormat="1" applyFont="1"/>
    <xf numFmtId="0" fontId="1" fillId="5" borderId="0" xfId="0" applyFont="1" applyFill="1" applyAlignment="1">
      <alignment horizontal="center"/>
    </xf>
    <xf numFmtId="0" fontId="25" fillId="0" borderId="0" xfId="0" applyFont="1" applyAlignment="1">
      <alignment horizontal="center"/>
    </xf>
    <xf numFmtId="0" fontId="6" fillId="0" borderId="3" xfId="0" applyFont="1" applyBorder="1"/>
    <xf numFmtId="0" fontId="1" fillId="0" borderId="0" xfId="0" applyFont="1" applyAlignment="1">
      <alignment vertical="top" wrapText="1"/>
    </xf>
    <xf numFmtId="0" fontId="18" fillId="0" borderId="0" xfId="0" applyFont="1" applyAlignment="1">
      <alignment horizontal="left" vertical="center"/>
    </xf>
    <xf numFmtId="0" fontId="8" fillId="0" borderId="4" xfId="0" applyFont="1" applyBorder="1" applyAlignment="1">
      <alignment horizontal="center" vertical="center"/>
    </xf>
    <xf numFmtId="0" fontId="8" fillId="0" borderId="4" xfId="0" applyFont="1" applyBorder="1" applyAlignment="1">
      <alignment horizontal="center" vertical="center" wrapText="1"/>
    </xf>
    <xf numFmtId="164" fontId="8" fillId="0" borderId="4" xfId="0" applyNumberFormat="1" applyFont="1" applyBorder="1" applyAlignment="1">
      <alignment horizontal="center" vertical="center"/>
    </xf>
    <xf numFmtId="0" fontId="19" fillId="0" borderId="0" xfId="0" applyFont="1" applyAlignment="1">
      <alignment vertical="center"/>
    </xf>
    <xf numFmtId="0" fontId="21" fillId="0" borderId="0" xfId="0" applyFont="1" applyAlignment="1">
      <alignment vertical="center"/>
    </xf>
    <xf numFmtId="44" fontId="1" fillId="0" borderId="0" xfId="3" applyFont="1" applyFill="1" applyAlignment="1">
      <alignment horizontal="center" vertical="center"/>
    </xf>
    <xf numFmtId="0" fontId="5" fillId="0" borderId="0" xfId="0" applyFont="1" applyAlignment="1">
      <alignment horizontal="center" vertical="center"/>
    </xf>
    <xf numFmtId="0" fontId="1" fillId="0" borderId="0" xfId="0" applyFont="1" applyAlignment="1">
      <alignment horizontal="left" vertical="center" wrapText="1" indent="1"/>
    </xf>
    <xf numFmtId="0" fontId="0" fillId="0" borderId="0" xfId="0" applyAlignment="1">
      <alignment vertical="center"/>
    </xf>
    <xf numFmtId="0" fontId="0" fillId="0" borderId="0" xfId="0" applyAlignment="1">
      <alignment horizontal="left" vertical="center" wrapText="1"/>
    </xf>
    <xf numFmtId="0" fontId="27" fillId="0" borderId="0" xfId="2" applyFont="1" applyAlignment="1">
      <alignment horizontal="left" vertical="center"/>
    </xf>
    <xf numFmtId="0" fontId="6" fillId="0" borderId="4" xfId="0" applyFont="1" applyBorder="1" applyAlignment="1">
      <alignment horizontal="center" vertical="center"/>
    </xf>
    <xf numFmtId="0" fontId="4" fillId="0" borderId="0" xfId="2" applyAlignment="1">
      <alignment vertical="center"/>
    </xf>
    <xf numFmtId="0" fontId="4" fillId="0" borderId="0" xfId="2" applyAlignment="1">
      <alignment vertical="center" wrapText="1"/>
    </xf>
    <xf numFmtId="0" fontId="0" fillId="0" borderId="0" xfId="0" applyAlignment="1">
      <alignment horizontal="left" vertical="center" wrapText="1" indent="1"/>
    </xf>
    <xf numFmtId="0" fontId="6" fillId="0" borderId="0" xfId="0" applyFont="1" applyAlignment="1">
      <alignment horizontal="center" vertical="center" wrapText="1"/>
    </xf>
    <xf numFmtId="0" fontId="28" fillId="0" borderId="0" xfId="0" applyFont="1"/>
    <xf numFmtId="0" fontId="29" fillId="0" borderId="0" xfId="0" applyFont="1"/>
    <xf numFmtId="0" fontId="6" fillId="0" borderId="8" xfId="0" applyFont="1" applyBorder="1"/>
    <xf numFmtId="0" fontId="30" fillId="0" borderId="0" xfId="0" applyFont="1"/>
    <xf numFmtId="0" fontId="2" fillId="0" borderId="0" xfId="0" applyFont="1" applyAlignment="1">
      <alignment vertical="center" wrapText="1"/>
    </xf>
    <xf numFmtId="0" fontId="6" fillId="0" borderId="0" xfId="0" applyFont="1" applyAlignment="1">
      <alignment horizontal="left" vertical="center" wrapText="1"/>
    </xf>
    <xf numFmtId="0" fontId="28" fillId="0" borderId="9" xfId="0" applyFont="1" applyBorder="1" applyAlignment="1">
      <alignment vertical="center"/>
    </xf>
    <xf numFmtId="0" fontId="31" fillId="0" borderId="0" xfId="0" applyFont="1" applyAlignment="1">
      <alignment horizontal="left" vertical="center" wrapText="1" indent="2"/>
    </xf>
    <xf numFmtId="0" fontId="0" fillId="0" borderId="0" xfId="0" applyAlignment="1">
      <alignment horizontal="left" vertical="center" wrapText="1" indent="3"/>
    </xf>
    <xf numFmtId="0" fontId="0" fillId="0" borderId="0" xfId="0" applyAlignment="1">
      <alignment horizontal="left" vertical="center" indent="4"/>
    </xf>
    <xf numFmtId="0" fontId="27" fillId="0" borderId="0" xfId="2" applyFont="1" applyAlignment="1">
      <alignment horizontal="left" vertical="center" indent="4"/>
    </xf>
    <xf numFmtId="0" fontId="32" fillId="0" borderId="0" xfId="0" applyFont="1" applyAlignment="1">
      <alignment horizontal="left" wrapText="1"/>
    </xf>
    <xf numFmtId="0" fontId="32" fillId="0" borderId="0" xfId="0" applyFont="1" applyAlignment="1">
      <alignment horizontal="left" wrapText="1" indent="1"/>
    </xf>
    <xf numFmtId="10" fontId="1" fillId="3" borderId="0" xfId="1" applyNumberFormat="1" applyFont="1" applyFill="1"/>
    <xf numFmtId="0" fontId="1" fillId="3" borderId="0" xfId="0" applyFont="1" applyFill="1"/>
    <xf numFmtId="0" fontId="9" fillId="0" borderId="0" xfId="0" applyFont="1" applyAlignment="1">
      <alignment horizontal="left" wrapText="1"/>
    </xf>
    <xf numFmtId="0" fontId="4" fillId="0" borderId="0" xfId="2" applyFill="1" applyAlignment="1">
      <alignment vertical="center"/>
    </xf>
    <xf numFmtId="0" fontId="6" fillId="0" borderId="2" xfId="0" applyFont="1" applyBorder="1" applyAlignment="1">
      <alignment horizontal="center"/>
    </xf>
    <xf numFmtId="0" fontId="6" fillId="0" borderId="1" xfId="0" applyFont="1" applyBorder="1" applyAlignment="1">
      <alignment horizontal="center"/>
    </xf>
    <xf numFmtId="0" fontId="1" fillId="0" borderId="0" xfId="0" applyFont="1" applyAlignment="1">
      <alignment horizontal="left" vertical="center" wrapText="1"/>
    </xf>
    <xf numFmtId="0" fontId="20" fillId="0" borderId="5" xfId="0" applyFont="1" applyBorder="1" applyAlignment="1">
      <alignment horizontal="left" vertical="center"/>
    </xf>
  </cellXfs>
  <cellStyles count="4">
    <cellStyle name="Currency" xfId="3" builtinId="4"/>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0</xdr:col>
      <xdr:colOff>78105</xdr:colOff>
      <xdr:row>0</xdr:row>
      <xdr:rowOff>74293</xdr:rowOff>
    </xdr:from>
    <xdr:to>
      <xdr:col>17</xdr:col>
      <xdr:colOff>504825</xdr:colOff>
      <xdr:row>36</xdr:row>
      <xdr:rowOff>142874</xdr:rowOff>
    </xdr:to>
    <xdr:sp macro="" textlink="">
      <xdr:nvSpPr>
        <xdr:cNvPr id="2" name="TextBox 1">
          <a:extLst>
            <a:ext uri="{FF2B5EF4-FFF2-40B4-BE49-F238E27FC236}">
              <a16:creationId xmlns:a16="http://schemas.microsoft.com/office/drawing/2014/main" id="{4551633A-AC40-4C41-A87C-58C1101AF803}"/>
            </a:ext>
          </a:extLst>
        </xdr:cNvPr>
        <xdr:cNvSpPr txBox="1"/>
      </xdr:nvSpPr>
      <xdr:spPr>
        <a:xfrm>
          <a:off x="78105" y="74293"/>
          <a:ext cx="10789920" cy="65836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1">
              <a:solidFill>
                <a:schemeClr val="dk1"/>
              </a:solidFill>
              <a:effectLst/>
              <a:latin typeface="+mn-lt"/>
              <a:ea typeface="+mn-ea"/>
              <a:cs typeface="+mn-cs"/>
            </a:rPr>
            <a:t>Welcome to the Toastmasters District Market Analysis tool!</a:t>
          </a:r>
        </a:p>
        <a:p>
          <a:r>
            <a:rPr lang="en-US" sz="1100">
              <a:solidFill>
                <a:schemeClr val="dk1"/>
              </a:solidFill>
              <a:effectLst/>
              <a:latin typeface="+mn-lt"/>
              <a:ea typeface="+mn-ea"/>
              <a:cs typeface="+mn-cs"/>
            </a:rPr>
            <a:t>The market analysis is the first step in the process of defining the District's</a:t>
          </a:r>
          <a:r>
            <a:rPr lang="en-US" sz="1100" baseline="0">
              <a:solidFill>
                <a:schemeClr val="dk1"/>
              </a:solidFill>
              <a:effectLst/>
              <a:latin typeface="+mn-lt"/>
              <a:ea typeface="+mn-ea"/>
              <a:cs typeface="+mn-cs"/>
            </a:rPr>
            <a:t> goals. </a:t>
          </a:r>
          <a:r>
            <a:rPr lang="en-US" sz="1100">
              <a:solidFill>
                <a:schemeClr val="dk1"/>
              </a:solidFill>
              <a:effectLst/>
              <a:latin typeface="+mn-lt"/>
              <a:ea typeface="+mn-ea"/>
              <a:cs typeface="+mn-cs"/>
            </a:rPr>
            <a:t>Club Growth Directors are encouraged to collaborate with the District Director, Program Quality Director, and the Club Growth committee in conducting the analysis as a team early in the program year. Build upon it year after year for consistent growth and sustainability.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Follow these steps to properly define and prioritize the District's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goals, strategies, and tactics for the program year or over a few years. </a:t>
          </a:r>
        </a:p>
        <a:p>
          <a:endParaRPr lang="en-US">
            <a:effectLst/>
          </a:endParaRPr>
        </a:p>
        <a:p>
          <a:r>
            <a:rPr lang="en-US" sz="1100">
              <a:solidFill>
                <a:sysClr val="windowText" lastClr="000000"/>
              </a:solidFill>
              <a:effectLst/>
              <a:latin typeface="+mn-lt"/>
              <a:ea typeface="+mn-ea"/>
              <a:cs typeface="+mn-cs"/>
            </a:rPr>
            <a:t>1. Conduct the District Market Analysis.</a:t>
          </a:r>
          <a:endParaRPr lang="en-US" b="1">
            <a:solidFill>
              <a:srgbClr val="FF0000"/>
            </a:solidFill>
            <a:effectLst/>
          </a:endParaRPr>
        </a:p>
        <a:p>
          <a:r>
            <a:rPr lang="en-US" sz="1100">
              <a:solidFill>
                <a:sysClr val="windowText" lastClr="000000"/>
              </a:solidFill>
              <a:effectLst/>
              <a:latin typeface="+mn-lt"/>
              <a:ea typeface="+mn-ea"/>
              <a:cs typeface="+mn-cs"/>
            </a:rPr>
            <a:t>2. Establish the District Marketing Plan.</a:t>
          </a:r>
          <a:endParaRPr lang="en-US">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ysClr val="windowText" lastClr="000000"/>
              </a:solidFill>
              <a:effectLst/>
              <a:latin typeface="+mn-lt"/>
              <a:ea typeface="+mn-ea"/>
              <a:cs typeface="+mn-cs"/>
            </a:rPr>
            <a:t>3. </a:t>
          </a:r>
          <a:r>
            <a:rPr lang="en-US" sz="1100">
              <a:solidFill>
                <a:schemeClr val="dk1"/>
              </a:solidFill>
              <a:effectLst/>
              <a:latin typeface="+mn-lt"/>
              <a:ea typeface="+mn-ea"/>
              <a:cs typeface="+mn-cs"/>
            </a:rPr>
            <a:t>Integrate</a:t>
          </a:r>
          <a:r>
            <a:rPr lang="en-US" sz="1100" baseline="0">
              <a:solidFill>
                <a:schemeClr val="dk1"/>
              </a:solidFill>
              <a:effectLst/>
              <a:latin typeface="+mn-lt"/>
              <a:ea typeface="+mn-ea"/>
              <a:cs typeface="+mn-cs"/>
            </a:rPr>
            <a:t> the analysis data into </a:t>
          </a:r>
          <a:r>
            <a:rPr lang="en-US" sz="1100">
              <a:solidFill>
                <a:schemeClr val="dk1"/>
              </a:solidFill>
              <a:effectLst/>
              <a:latin typeface="+mn-lt"/>
              <a:ea typeface="+mn-ea"/>
              <a:cs typeface="+mn-cs"/>
            </a:rPr>
            <a:t>the District Success Plan for Goal 2: Club Growth  (pages 6-7).</a:t>
          </a:r>
          <a:endParaRPr lang="en-US">
            <a:effectLst/>
          </a:endParaRPr>
        </a:p>
        <a:p>
          <a:r>
            <a:rPr lang="en-US" sz="1100">
              <a:solidFill>
                <a:sysClr val="windowText" lastClr="000000"/>
              </a:solidFill>
              <a:effectLst/>
              <a:latin typeface="+mn-lt"/>
              <a:ea typeface="+mn-ea"/>
              <a:cs typeface="+mn-cs"/>
            </a:rPr>
            <a:t>4.</a:t>
          </a:r>
          <a:r>
            <a:rPr lang="en-US" sz="1100" baseline="0">
              <a:solidFill>
                <a:sysClr val="windowText" lastClr="000000"/>
              </a:solidFill>
              <a:effectLst/>
              <a:latin typeface="+mn-lt"/>
              <a:ea typeface="+mn-ea"/>
              <a:cs typeface="+mn-cs"/>
            </a:rPr>
            <a:t> Develop the District </a:t>
          </a:r>
          <a:r>
            <a:rPr lang="en-US" sz="1100">
              <a:solidFill>
                <a:sysClr val="windowText" lastClr="000000"/>
              </a:solidFill>
              <a:effectLst/>
              <a:latin typeface="+mn-lt"/>
              <a:ea typeface="+mn-ea"/>
              <a:cs typeface="+mn-cs"/>
            </a:rPr>
            <a:t>Communication Plan. </a:t>
          </a:r>
        </a:p>
        <a:p>
          <a:endParaRPr lang="en-US" sz="1100" i="1">
            <a:solidFill>
              <a:schemeClr val="dk1"/>
            </a:solidFill>
            <a:effectLst/>
            <a:latin typeface="+mn-lt"/>
            <a:ea typeface="+mn-ea"/>
            <a:cs typeface="+mn-cs"/>
          </a:endParaRPr>
        </a:p>
        <a:p>
          <a:r>
            <a:rPr lang="en-US" sz="1100" i="1" u="sng">
              <a:solidFill>
                <a:schemeClr val="dk1"/>
              </a:solidFill>
              <a:effectLst/>
              <a:latin typeface="+mn-lt"/>
              <a:ea typeface="+mn-ea"/>
              <a:cs typeface="+mn-cs"/>
            </a:rPr>
            <a:t>Why a market analysis is an important step.</a:t>
          </a:r>
          <a:endParaRPr lang="en-US" sz="1100" u="sng">
            <a:solidFill>
              <a:schemeClr val="dk1"/>
            </a:solidFill>
            <a:effectLst/>
            <a:latin typeface="+mn-lt"/>
            <a:ea typeface="+mn-ea"/>
            <a:cs typeface="+mn-cs"/>
          </a:endParaRPr>
        </a:p>
        <a:p>
          <a:r>
            <a:rPr lang="en-US" sz="1100">
              <a:solidFill>
                <a:schemeClr val="dk1"/>
              </a:solidFill>
              <a:effectLst/>
              <a:latin typeface="+mn-lt"/>
              <a:ea typeface="+mn-ea"/>
              <a:cs typeface="+mn-cs"/>
            </a:rPr>
            <a:t>The intent and purpose of an analysis is to pinpoint exact areas of strength and opportunity resulting in precise and realistic goals and</a:t>
          </a:r>
          <a:r>
            <a:rPr lang="en-US" sz="1100" baseline="0">
              <a:solidFill>
                <a:schemeClr val="dk1"/>
              </a:solidFill>
              <a:effectLst/>
              <a:latin typeface="+mn-lt"/>
              <a:ea typeface="+mn-ea"/>
              <a:cs typeface="+mn-cs"/>
            </a:rPr>
            <a:t> strategies</a:t>
          </a:r>
          <a:r>
            <a:rPr lang="en-US" sz="1100">
              <a:solidFill>
                <a:schemeClr val="dk1"/>
              </a:solidFill>
              <a:effectLst/>
              <a:latin typeface="+mn-lt"/>
              <a:ea typeface="+mn-ea"/>
              <a:cs typeface="+mn-cs"/>
            </a:rPr>
            <a:t>. This tool is designed as a step-by-step guide to take the guesswork out of the</a:t>
          </a:r>
          <a:r>
            <a:rPr lang="en-US" sz="1100" baseline="0">
              <a:solidFill>
                <a:schemeClr val="dk1"/>
              </a:solidFill>
              <a:effectLst/>
              <a:latin typeface="+mn-lt"/>
              <a:ea typeface="+mn-ea"/>
              <a:cs typeface="+mn-cs"/>
            </a:rPr>
            <a:t> process</a:t>
          </a:r>
          <a:r>
            <a:rPr lang="en-US" sz="1100">
              <a:solidFill>
                <a:schemeClr val="dk1"/>
              </a:solidFill>
              <a:effectLst/>
              <a:latin typeface="+mn-lt"/>
              <a:ea typeface="+mn-ea"/>
              <a:cs typeface="+mn-cs"/>
            </a:rPr>
            <a:t>. </a:t>
          </a:r>
          <a:endParaRPr lang="en-US" sz="1100" i="1">
            <a:solidFill>
              <a:schemeClr val="dk1"/>
            </a:solidFill>
            <a:effectLst/>
            <a:latin typeface="+mn-lt"/>
            <a:ea typeface="+mn-ea"/>
            <a:cs typeface="+mn-cs"/>
          </a:endParaRPr>
        </a:p>
        <a:p>
          <a:endParaRPr lang="en-US" sz="1100" i="1"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Each analysis exercise pares down your District’s data to identify the urgent and viable areas for growth and retention</a:t>
          </a:r>
          <a:r>
            <a:rPr lang="en-US" sz="1100" baseline="0">
              <a:solidFill>
                <a:schemeClr val="dk1"/>
              </a:solidFill>
              <a:effectLst/>
              <a:latin typeface="+mn-lt"/>
              <a:ea typeface="+mn-ea"/>
              <a:cs typeface="+mn-cs"/>
            </a:rPr>
            <a:t> and ultimately define goals and strategies</a:t>
          </a:r>
          <a:r>
            <a:rPr lang="en-US" sz="1100">
              <a:solidFill>
                <a:schemeClr val="dk1"/>
              </a:solidFill>
              <a:effectLst/>
              <a:latin typeface="+mn-lt"/>
              <a:ea typeface="+mn-ea"/>
              <a:cs typeface="+mn-cs"/>
            </a:rPr>
            <a:t>. Completing the tabs in order and in their entirety illustrates your District’s current club and member status and market and industry trends, helping your team concentrate efforts with efficiency and effectiveness.</a:t>
          </a:r>
        </a:p>
        <a:p>
          <a:endParaRPr lang="en-US"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i="1" u="sng">
              <a:solidFill>
                <a:schemeClr val="dk1"/>
              </a:solidFill>
              <a:effectLst/>
              <a:latin typeface="+mn-lt"/>
              <a:ea typeface="+mn-ea"/>
              <a:cs typeface="+mn-cs"/>
            </a:rPr>
            <a:t>What your District will learn from the analysis.</a:t>
          </a:r>
          <a:endParaRPr lang="en-US">
            <a:effectLst/>
          </a:endParaRPr>
        </a:p>
        <a:p>
          <a:r>
            <a:rPr lang="en-US" sz="1100">
              <a:solidFill>
                <a:schemeClr val="dk1"/>
              </a:solidFill>
              <a:effectLst/>
              <a:latin typeface="+mn-lt"/>
              <a:ea typeface="+mn-ea"/>
              <a:cs typeface="+mn-cs"/>
            </a:rPr>
            <a:t>Situational Analysis </a:t>
          </a:r>
        </a:p>
        <a:p>
          <a:pPr marL="171450" indent="-171450">
            <a:buFont typeface="Arial" panose="020B0604020202020204" pitchFamily="34" charset="0"/>
            <a:buChar char="•"/>
          </a:pPr>
          <a:r>
            <a:rPr lang="en-US" sz="1100">
              <a:solidFill>
                <a:schemeClr val="dk1"/>
              </a:solidFill>
              <a:effectLst/>
              <a:latin typeface="+mn-lt"/>
              <a:ea typeface="+mn-ea"/>
              <a:cs typeface="+mn-cs"/>
            </a:rPr>
            <a:t>This tab summarizes the District’s growth and retention activity that should be a primary focus in establishing your goals. Complete this tab using data from the Dashboard and the Club Directory report. </a:t>
          </a:r>
        </a:p>
        <a:p>
          <a:pPr marL="171450" lvl="0" indent="-171450">
            <a:buFont typeface="Arial" panose="020B0604020202020204" pitchFamily="34" charset="0"/>
            <a:buChar char="•"/>
          </a:pPr>
          <a:r>
            <a:rPr lang="en-US" sz="1100">
              <a:solidFill>
                <a:schemeClr val="dk1"/>
              </a:solidFill>
              <a:effectLst/>
              <a:latin typeface="+mn-lt"/>
              <a:ea typeface="+mn-ea"/>
              <a:cs typeface="+mn-cs"/>
            </a:rPr>
            <a:t>Work to establish 2-3 realistic goals with greatest impact for growth and retention. </a:t>
          </a:r>
        </a:p>
        <a:p>
          <a:pPr marL="171450" lvl="0" indent="-171450">
            <a:buFont typeface="Arial" panose="020B0604020202020204" pitchFamily="34" charset="0"/>
            <a:buChar char="•"/>
          </a:pPr>
          <a:r>
            <a:rPr lang="en-US" sz="1100">
              <a:solidFill>
                <a:schemeClr val="dk1"/>
              </a:solidFill>
              <a:effectLst/>
              <a:latin typeface="+mn-lt"/>
              <a:ea typeface="+mn-ea"/>
              <a:cs typeface="+mn-cs"/>
            </a:rPr>
            <a:t>For example, data may show your District’s top priorities are increasing the number of clubs at charter strength, increasing membership payments, and reducing club’s eligible for a Club Coach.</a:t>
          </a:r>
        </a:p>
        <a:p>
          <a:pPr marL="171450" lvl="0" indent="-171450">
            <a:buFont typeface="Arial" panose="020B0604020202020204" pitchFamily="34" charset="0"/>
            <a:buChar char="•"/>
          </a:pPr>
          <a:r>
            <a:rPr lang="en-US" sz="1100">
              <a:solidFill>
                <a:schemeClr val="dk1"/>
              </a:solidFill>
              <a:effectLst/>
              <a:latin typeface="+mn-lt"/>
              <a:ea typeface="+mn-ea"/>
              <a:cs typeface="+mn-cs"/>
            </a:rPr>
            <a:t>Reference the Resources</a:t>
          </a:r>
          <a:r>
            <a:rPr lang="en-US" sz="1100" baseline="0">
              <a:solidFill>
                <a:schemeClr val="dk1"/>
              </a:solidFill>
              <a:effectLst/>
              <a:latin typeface="+mn-lt"/>
              <a:ea typeface="+mn-ea"/>
              <a:cs typeface="+mn-cs"/>
            </a:rPr>
            <a:t> tab for links to tools that will assist you in finding the data.</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Market Analysis </a:t>
          </a:r>
        </a:p>
        <a:p>
          <a:pPr marL="171450" indent="-171450">
            <a:buFont typeface="Arial" panose="020B0604020202020204" pitchFamily="34" charset="0"/>
            <a:buChar char="•"/>
          </a:pPr>
          <a:r>
            <a:rPr lang="en-US" sz="1100">
              <a:solidFill>
                <a:schemeClr val="dk1"/>
              </a:solidFill>
              <a:effectLst/>
              <a:latin typeface="+mn-lt"/>
              <a:ea typeface="+mn-ea"/>
              <a:cs typeface="+mn-cs"/>
            </a:rPr>
            <a:t>This tab categorizes your market potential based on Geography (Community) and Corporate Club opportunities. Use this information to identify maximum, realistic growth in your District by market.</a:t>
          </a:r>
        </a:p>
        <a:p>
          <a:pPr marL="171450" lvl="0" indent="-171450">
            <a:buFont typeface="Arial" panose="020B0604020202020204" pitchFamily="34" charset="0"/>
            <a:buChar char="•"/>
          </a:pPr>
          <a:r>
            <a:rPr lang="en-US" sz="1100">
              <a:solidFill>
                <a:schemeClr val="dk1"/>
              </a:solidFill>
              <a:effectLst/>
              <a:latin typeface="+mn-lt"/>
              <a:ea typeface="+mn-ea"/>
              <a:cs typeface="+mn-cs"/>
            </a:rPr>
            <a:t>For example, data may show that your District has communities with enough population to establish several new clubs or there are companies with corporate clubs in other Districts but few to none in your District.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Industry Analysis </a:t>
          </a:r>
        </a:p>
        <a:p>
          <a:pPr marL="171450" indent="-171450">
            <a:buFont typeface="Arial" panose="020B0604020202020204" pitchFamily="34" charset="0"/>
            <a:buChar char="•"/>
          </a:pPr>
          <a:r>
            <a:rPr lang="en-US" sz="1100">
              <a:solidFill>
                <a:schemeClr val="dk1"/>
              </a:solidFill>
              <a:effectLst/>
              <a:latin typeface="+mn-lt"/>
              <a:ea typeface="+mn-ea"/>
              <a:cs typeface="+mn-cs"/>
            </a:rPr>
            <a:t>This tab identifies opportunities within the corporate sector. Use this information to determine growth and retention potential based on industry (e.g. Banking, Engineering, Technology, SaaS, Oil and Gas, Medical, etc.) and companies with 250+ employees.</a:t>
          </a:r>
        </a:p>
        <a:p>
          <a:pPr marL="171450" lvl="0" indent="-171450">
            <a:buFont typeface="Arial" panose="020B0604020202020204" pitchFamily="34" charset="0"/>
            <a:buChar char="•"/>
          </a:pPr>
          <a:r>
            <a:rPr lang="en-US" sz="1100">
              <a:solidFill>
                <a:schemeClr val="dk1"/>
              </a:solidFill>
              <a:effectLst/>
              <a:latin typeface="+mn-lt"/>
              <a:ea typeface="+mn-ea"/>
              <a:cs typeface="+mn-cs"/>
            </a:rPr>
            <a:t>For example, data may show your District has a strong presence of various industries but there are few to no clubs represented in these industries.</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ibisworld.com/" TargetMode="External"/><Relationship Id="rId13" Type="http://schemas.openxmlformats.org/officeDocument/2006/relationships/hyperlink" Target="https://www.toastmasters.org/resources/club-building-strategy-guide-for-districts" TargetMode="External"/><Relationship Id="rId3" Type="http://schemas.openxmlformats.org/officeDocument/2006/relationships/hyperlink" Target="https://support.office.com/en-gb/article/excel-for-windows-training-9bc05390-e94c-46af-a5b3-d7c22f6990bb" TargetMode="External"/><Relationship Id="rId7" Type="http://schemas.openxmlformats.org/officeDocument/2006/relationships/hyperlink" Target="https://ec.europa.eu/eurostat" TargetMode="External"/><Relationship Id="rId12" Type="http://schemas.openxmlformats.org/officeDocument/2006/relationships/hyperlink" Target="https://www.toastmasters.org/corporateclub" TargetMode="External"/><Relationship Id="rId2" Type="http://schemas.openxmlformats.org/officeDocument/2006/relationships/hyperlink" Target="mailto:corporaterelations@toastmasters.org" TargetMode="External"/><Relationship Id="rId1" Type="http://schemas.openxmlformats.org/officeDocument/2006/relationships/hyperlink" Target="https://mediacenter.toastmasters.org/media-kit" TargetMode="External"/><Relationship Id="rId6" Type="http://schemas.openxmlformats.org/officeDocument/2006/relationships/hyperlink" Target="https://www.nasdaq.com/" TargetMode="External"/><Relationship Id="rId11" Type="http://schemas.openxmlformats.org/officeDocument/2006/relationships/hyperlink" Target="https://toastmasterscdn.azureedge.net/medias/files/department-documents/marketing-documents/1140-let-the-world-know_2021.pdf" TargetMode="External"/><Relationship Id="rId5" Type="http://schemas.openxmlformats.org/officeDocument/2006/relationships/hyperlink" Target="https://www.nyse.com/index" TargetMode="External"/><Relationship Id="rId10" Type="http://schemas.openxmlformats.org/officeDocument/2006/relationships/hyperlink" Target="mailto:corporaterelations@toastmasters.org" TargetMode="External"/><Relationship Id="rId4" Type="http://schemas.openxmlformats.org/officeDocument/2006/relationships/hyperlink" Target="https://aseanup.com/" TargetMode="External"/><Relationship Id="rId9" Type="http://schemas.openxmlformats.org/officeDocument/2006/relationships/hyperlink" Target="https://www.census.gov/data/data-tools.html" TargetMode="External"/><Relationship Id="rId14"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7A138-DCB4-4401-B72E-A7E6E3AC9851}">
  <sheetPr>
    <tabColor theme="9" tint="0.39997558519241921"/>
  </sheetPr>
  <dimension ref="A1"/>
  <sheetViews>
    <sheetView tabSelected="1" workbookViewId="0"/>
  </sheetViews>
  <sheetFormatPr defaultRowHeight="14.4" x14ac:dyDescent="0.3"/>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47"/>
  <sheetViews>
    <sheetView zoomScaleNormal="100" workbookViewId="0">
      <pane ySplit="3" topLeftCell="A4" activePane="bottomLeft" state="frozen"/>
      <selection pane="bottomLeft"/>
    </sheetView>
  </sheetViews>
  <sheetFormatPr defaultColWidth="11.44140625" defaultRowHeight="15.6" x14ac:dyDescent="0.3"/>
  <cols>
    <col min="1" max="1" width="4.6640625" style="2" customWidth="1"/>
    <col min="2" max="2" width="32.5546875" style="3" customWidth="1"/>
    <col min="3" max="3" width="50" style="4" customWidth="1"/>
    <col min="4" max="4" width="44.5546875" style="4" customWidth="1"/>
    <col min="5" max="5" width="19.5546875" style="5" customWidth="1"/>
    <col min="6" max="6" width="34.33203125" style="4" bestFit="1" customWidth="1"/>
    <col min="7" max="7" width="18.5546875" style="6" bestFit="1" customWidth="1"/>
    <col min="8" max="8" width="28.5546875" style="15" bestFit="1" customWidth="1"/>
    <col min="9" max="9" width="20.33203125" style="7" bestFit="1" customWidth="1"/>
    <col min="10" max="10" width="34.44140625" style="6" customWidth="1"/>
    <col min="11" max="11" width="72.44140625" style="6" customWidth="1"/>
    <col min="12" max="12" width="19.5546875" style="8" bestFit="1" customWidth="1"/>
    <col min="13" max="13" width="66.44140625" style="6" customWidth="1"/>
    <col min="14" max="16384" width="11.44140625" style="2"/>
  </cols>
  <sheetData>
    <row r="1" spans="1:13" x14ac:dyDescent="0.3">
      <c r="A1" s="52" t="s">
        <v>199</v>
      </c>
      <c r="C1" s="40"/>
      <c r="D1" s="40"/>
      <c r="E1" s="41"/>
      <c r="F1" s="40"/>
      <c r="G1" s="39"/>
      <c r="H1" s="45"/>
      <c r="I1" s="42"/>
      <c r="J1" s="39"/>
      <c r="K1" s="39"/>
      <c r="L1" s="43"/>
      <c r="M1" s="39"/>
    </row>
    <row r="3" spans="1:13" s="39" customFormat="1" x14ac:dyDescent="0.3">
      <c r="B3" s="53" t="s">
        <v>139</v>
      </c>
      <c r="C3" s="53" t="s">
        <v>201</v>
      </c>
      <c r="D3" s="54" t="s">
        <v>202</v>
      </c>
      <c r="E3" s="53" t="s">
        <v>203</v>
      </c>
      <c r="F3" s="54" t="s">
        <v>204</v>
      </c>
      <c r="G3" s="54" t="s">
        <v>205</v>
      </c>
      <c r="H3" s="55" t="s">
        <v>206</v>
      </c>
      <c r="I3" s="56" t="s">
        <v>207</v>
      </c>
      <c r="J3" s="56" t="s">
        <v>208</v>
      </c>
      <c r="K3" s="57" t="s">
        <v>209</v>
      </c>
      <c r="L3" s="56" t="s">
        <v>210</v>
      </c>
    </row>
    <row r="4" spans="1:13" s="39" customFormat="1" x14ac:dyDescent="0.3">
      <c r="A4" s="58" t="s">
        <v>200</v>
      </c>
      <c r="B4" s="3"/>
      <c r="C4" s="40"/>
      <c r="D4" s="40"/>
      <c r="E4" s="41"/>
      <c r="F4" s="40"/>
      <c r="H4" s="45"/>
      <c r="I4" s="42"/>
      <c r="L4" s="43"/>
    </row>
    <row r="5" spans="1:13" ht="31.2" x14ac:dyDescent="0.3">
      <c r="A5" s="3">
        <v>1</v>
      </c>
      <c r="B5" s="40" t="s">
        <v>211</v>
      </c>
      <c r="C5" s="40" t="s">
        <v>212</v>
      </c>
      <c r="D5" s="41" t="s">
        <v>213</v>
      </c>
      <c r="E5" s="40" t="s">
        <v>214</v>
      </c>
      <c r="F5" s="49" t="s">
        <v>215</v>
      </c>
      <c r="G5" s="44">
        <v>1</v>
      </c>
      <c r="H5" s="45">
        <v>0</v>
      </c>
      <c r="I5" s="39" t="s">
        <v>213</v>
      </c>
      <c r="J5" s="39" t="s">
        <v>216</v>
      </c>
      <c r="K5" s="43" t="s">
        <v>217</v>
      </c>
      <c r="L5" s="39" t="s">
        <v>218</v>
      </c>
      <c r="M5" s="2"/>
    </row>
    <row r="6" spans="1:13" s="34" customFormat="1" x14ac:dyDescent="0.3">
      <c r="A6" s="26"/>
      <c r="B6" s="27"/>
      <c r="C6" s="27"/>
      <c r="D6" s="28"/>
      <c r="E6" s="27"/>
      <c r="F6" s="29"/>
      <c r="G6" s="30"/>
      <c r="H6" s="31"/>
      <c r="I6" s="32"/>
      <c r="J6" s="32"/>
      <c r="K6" s="33"/>
      <c r="L6" s="32"/>
    </row>
    <row r="7" spans="1:13" ht="46.8" x14ac:dyDescent="0.3">
      <c r="A7" s="3">
        <v>3</v>
      </c>
      <c r="B7" s="40" t="s">
        <v>219</v>
      </c>
      <c r="C7" s="40" t="s">
        <v>220</v>
      </c>
      <c r="D7" s="41" t="s">
        <v>221</v>
      </c>
      <c r="E7" s="40" t="s">
        <v>222</v>
      </c>
      <c r="F7" s="39" t="s">
        <v>223</v>
      </c>
      <c r="G7" s="44">
        <v>0.2</v>
      </c>
      <c r="H7" s="45">
        <v>2000</v>
      </c>
      <c r="I7" s="39" t="s">
        <v>221</v>
      </c>
      <c r="J7" s="40" t="s">
        <v>224</v>
      </c>
      <c r="K7" s="47" t="s">
        <v>404</v>
      </c>
      <c r="L7" s="39" t="s">
        <v>225</v>
      </c>
      <c r="M7" s="2"/>
    </row>
    <row r="8" spans="1:13" ht="31.2" x14ac:dyDescent="0.3">
      <c r="A8" s="3">
        <v>4</v>
      </c>
      <c r="B8" s="40" t="s">
        <v>226</v>
      </c>
      <c r="C8" s="40" t="s">
        <v>405</v>
      </c>
      <c r="D8" s="41" t="s">
        <v>221</v>
      </c>
      <c r="E8" s="40" t="s">
        <v>227</v>
      </c>
      <c r="F8" s="39" t="s">
        <v>228</v>
      </c>
      <c r="G8" s="44">
        <v>0.5</v>
      </c>
      <c r="H8" s="45">
        <v>3500</v>
      </c>
      <c r="I8" s="39" t="s">
        <v>213</v>
      </c>
      <c r="J8" s="39" t="s">
        <v>229</v>
      </c>
      <c r="K8" s="47" t="s">
        <v>404</v>
      </c>
      <c r="L8" s="39" t="s">
        <v>230</v>
      </c>
      <c r="M8" s="2"/>
    </row>
    <row r="9" spans="1:13" ht="62.4" x14ac:dyDescent="0.3">
      <c r="A9" s="3">
        <v>5</v>
      </c>
      <c r="B9" s="40" t="s">
        <v>231</v>
      </c>
      <c r="C9" s="40" t="s">
        <v>232</v>
      </c>
      <c r="D9" s="41" t="s">
        <v>233</v>
      </c>
      <c r="E9" s="40" t="s">
        <v>5</v>
      </c>
      <c r="F9" s="39" t="s">
        <v>234</v>
      </c>
      <c r="G9" s="44">
        <v>0</v>
      </c>
      <c r="H9" s="45">
        <v>0</v>
      </c>
      <c r="I9" s="39" t="s">
        <v>213</v>
      </c>
      <c r="J9" s="39" t="s">
        <v>235</v>
      </c>
      <c r="K9" s="43" t="s">
        <v>236</v>
      </c>
      <c r="L9" s="39" t="s">
        <v>237</v>
      </c>
      <c r="M9" s="2"/>
    </row>
    <row r="10" spans="1:13" ht="62.4" x14ac:dyDescent="0.3">
      <c r="A10" s="3">
        <v>6</v>
      </c>
      <c r="B10" s="40" t="s">
        <v>238</v>
      </c>
      <c r="C10" s="40" t="s">
        <v>239</v>
      </c>
      <c r="D10" s="41" t="s">
        <v>233</v>
      </c>
      <c r="E10" s="40" t="s">
        <v>240</v>
      </c>
      <c r="F10" s="39" t="s">
        <v>241</v>
      </c>
      <c r="G10" s="44">
        <v>0.75</v>
      </c>
      <c r="H10" s="45">
        <v>0</v>
      </c>
      <c r="I10" s="39" t="s">
        <v>213</v>
      </c>
      <c r="J10" s="40" t="s">
        <v>242</v>
      </c>
      <c r="K10" s="48">
        <v>43100</v>
      </c>
      <c r="L10" s="39" t="s">
        <v>240</v>
      </c>
      <c r="M10" s="2"/>
    </row>
    <row r="11" spans="1:13" ht="31.2" x14ac:dyDescent="0.3">
      <c r="A11" s="3">
        <v>7</v>
      </c>
      <c r="B11" s="40" t="s">
        <v>243</v>
      </c>
      <c r="C11" s="40" t="s">
        <v>244</v>
      </c>
      <c r="D11" s="41" t="s">
        <v>233</v>
      </c>
      <c r="E11" s="40" t="s">
        <v>240</v>
      </c>
      <c r="F11" s="39" t="s">
        <v>245</v>
      </c>
      <c r="G11" s="44">
        <v>0.3</v>
      </c>
      <c r="H11" s="45">
        <v>0</v>
      </c>
      <c r="I11" s="39" t="s">
        <v>213</v>
      </c>
      <c r="J11" s="40" t="s">
        <v>246</v>
      </c>
      <c r="K11" s="48">
        <v>43190</v>
      </c>
      <c r="L11" s="39" t="s">
        <v>240</v>
      </c>
      <c r="M11" s="2"/>
    </row>
    <row r="12" spans="1:13" ht="31.2" x14ac:dyDescent="0.3">
      <c r="A12" s="3">
        <v>8</v>
      </c>
      <c r="B12" s="40" t="s">
        <v>161</v>
      </c>
      <c r="C12" s="40" t="s">
        <v>162</v>
      </c>
      <c r="D12" s="41" t="s">
        <v>221</v>
      </c>
      <c r="E12" s="40" t="s">
        <v>5</v>
      </c>
      <c r="F12" s="39" t="s">
        <v>247</v>
      </c>
      <c r="G12" s="44">
        <v>0</v>
      </c>
      <c r="H12" s="45">
        <v>0</v>
      </c>
      <c r="I12" s="39" t="s">
        <v>233</v>
      </c>
      <c r="J12" s="39" t="s">
        <v>248</v>
      </c>
      <c r="K12" s="43" t="s">
        <v>217</v>
      </c>
      <c r="L12" s="39" t="s">
        <v>249</v>
      </c>
      <c r="M12" s="2"/>
    </row>
    <row r="13" spans="1:13" x14ac:dyDescent="0.3">
      <c r="A13" s="17"/>
      <c r="B13" s="18"/>
      <c r="C13" s="19"/>
      <c r="D13" s="19"/>
      <c r="E13" s="20"/>
      <c r="F13" s="19"/>
      <c r="G13" s="21"/>
      <c r="H13" s="24"/>
      <c r="I13" s="22"/>
      <c r="J13" s="21"/>
      <c r="K13" s="21"/>
      <c r="L13" s="23"/>
      <c r="M13" s="16"/>
    </row>
    <row r="14" spans="1:13" s="39" customFormat="1" x14ac:dyDescent="0.3">
      <c r="A14" s="58" t="s">
        <v>250</v>
      </c>
      <c r="B14" s="3"/>
      <c r="C14" s="40"/>
      <c r="D14" s="40"/>
      <c r="E14" s="41"/>
      <c r="F14" s="40"/>
      <c r="H14" s="45"/>
      <c r="I14" s="42"/>
      <c r="L14" s="43"/>
    </row>
    <row r="15" spans="1:13" ht="46.8" x14ac:dyDescent="0.3">
      <c r="A15" s="3">
        <v>1</v>
      </c>
      <c r="B15" s="40" t="s">
        <v>251</v>
      </c>
      <c r="C15" s="40" t="s">
        <v>252</v>
      </c>
      <c r="D15" s="41" t="s">
        <v>221</v>
      </c>
      <c r="E15" s="40" t="s">
        <v>253</v>
      </c>
      <c r="F15" s="39" t="s">
        <v>254</v>
      </c>
      <c r="G15" s="44">
        <v>1</v>
      </c>
      <c r="H15" s="45">
        <v>400</v>
      </c>
      <c r="I15" s="39" t="s">
        <v>213</v>
      </c>
      <c r="J15" s="39" t="s">
        <v>255</v>
      </c>
      <c r="K15" s="43" t="s">
        <v>217</v>
      </c>
      <c r="L15" s="39" t="s">
        <v>256</v>
      </c>
      <c r="M15" s="2"/>
    </row>
    <row r="16" spans="1:13" ht="78" x14ac:dyDescent="0.3">
      <c r="A16" s="3">
        <v>2</v>
      </c>
      <c r="B16" s="40" t="s">
        <v>257</v>
      </c>
      <c r="C16" s="40" t="s">
        <v>183</v>
      </c>
      <c r="D16" s="41" t="s">
        <v>221</v>
      </c>
      <c r="E16" s="40" t="s">
        <v>258</v>
      </c>
      <c r="F16" s="39" t="s">
        <v>259</v>
      </c>
      <c r="G16" s="44">
        <v>0.6</v>
      </c>
      <c r="H16" s="45">
        <v>1200</v>
      </c>
      <c r="I16" s="39" t="s">
        <v>233</v>
      </c>
      <c r="J16" s="40" t="s">
        <v>406</v>
      </c>
      <c r="K16" s="46">
        <v>43174</v>
      </c>
      <c r="L16" s="40" t="s">
        <v>260</v>
      </c>
      <c r="M16" s="2"/>
    </row>
    <row r="17" spans="1:13" ht="31.2" x14ac:dyDescent="0.3">
      <c r="A17" s="3">
        <v>3</v>
      </c>
      <c r="B17" s="40" t="s">
        <v>261</v>
      </c>
      <c r="C17" s="40" t="s">
        <v>262</v>
      </c>
      <c r="D17" s="41" t="s">
        <v>221</v>
      </c>
      <c r="E17" s="40" t="s">
        <v>263</v>
      </c>
      <c r="F17" s="39" t="s">
        <v>254</v>
      </c>
      <c r="G17" s="44">
        <v>1</v>
      </c>
      <c r="H17" s="45">
        <v>500</v>
      </c>
      <c r="I17" s="39" t="s">
        <v>213</v>
      </c>
      <c r="J17" s="39" t="s">
        <v>407</v>
      </c>
      <c r="K17" s="43" t="s">
        <v>217</v>
      </c>
      <c r="L17" s="39" t="s">
        <v>218</v>
      </c>
      <c r="M17" s="2"/>
    </row>
    <row r="18" spans="1:13" ht="46.8" x14ac:dyDescent="0.3">
      <c r="A18" s="3">
        <v>4</v>
      </c>
      <c r="B18" s="40" t="s">
        <v>264</v>
      </c>
      <c r="C18" s="40" t="s">
        <v>265</v>
      </c>
      <c r="D18" s="41" t="s">
        <v>221</v>
      </c>
      <c r="E18" s="40" t="s">
        <v>5</v>
      </c>
      <c r="F18" s="39" t="s">
        <v>266</v>
      </c>
      <c r="G18" s="44">
        <v>1</v>
      </c>
      <c r="H18" s="45">
        <v>3000</v>
      </c>
      <c r="I18" s="39" t="s">
        <v>213</v>
      </c>
      <c r="J18" s="39" t="s">
        <v>267</v>
      </c>
      <c r="K18" s="43" t="s">
        <v>217</v>
      </c>
      <c r="L18" s="39" t="s">
        <v>5</v>
      </c>
      <c r="M18" s="2"/>
    </row>
    <row r="19" spans="1:13" ht="31.2" x14ac:dyDescent="0.3">
      <c r="A19" s="3">
        <v>5</v>
      </c>
      <c r="B19" s="40" t="s">
        <v>268</v>
      </c>
      <c r="C19" s="40" t="s">
        <v>269</v>
      </c>
      <c r="D19" s="41" t="s">
        <v>213</v>
      </c>
      <c r="E19" s="40" t="s">
        <v>5</v>
      </c>
      <c r="F19" s="43" t="s">
        <v>270</v>
      </c>
      <c r="G19" s="44">
        <v>0.7</v>
      </c>
      <c r="H19" s="45">
        <v>300</v>
      </c>
      <c r="I19" s="39" t="s">
        <v>233</v>
      </c>
      <c r="J19" s="40" t="s">
        <v>271</v>
      </c>
      <c r="K19" s="46">
        <v>43174</v>
      </c>
      <c r="L19" s="39" t="s">
        <v>5</v>
      </c>
      <c r="M19" s="2"/>
    </row>
    <row r="20" spans="1:13" ht="62.4" x14ac:dyDescent="0.3">
      <c r="A20" s="3">
        <v>6</v>
      </c>
      <c r="B20" s="40" t="s">
        <v>272</v>
      </c>
      <c r="C20" s="40" t="s">
        <v>273</v>
      </c>
      <c r="D20" s="41" t="s">
        <v>213</v>
      </c>
      <c r="E20" s="40" t="s">
        <v>274</v>
      </c>
      <c r="F20" s="39" t="s">
        <v>254</v>
      </c>
      <c r="G20" s="44">
        <v>0.2</v>
      </c>
      <c r="H20" s="45">
        <v>500</v>
      </c>
      <c r="I20" s="39" t="s">
        <v>221</v>
      </c>
      <c r="J20" s="40" t="s">
        <v>275</v>
      </c>
      <c r="K20" s="46">
        <v>43205</v>
      </c>
      <c r="L20" s="39" t="s">
        <v>276</v>
      </c>
      <c r="M20" s="2"/>
    </row>
    <row r="21" spans="1:13" ht="93.6" x14ac:dyDescent="0.3">
      <c r="A21" s="3">
        <v>7</v>
      </c>
      <c r="B21" s="40" t="s">
        <v>397</v>
      </c>
      <c r="C21" s="40" t="s">
        <v>181</v>
      </c>
      <c r="D21" s="41" t="s">
        <v>221</v>
      </c>
      <c r="E21" s="40" t="s">
        <v>277</v>
      </c>
      <c r="F21" s="39" t="s">
        <v>254</v>
      </c>
      <c r="G21" s="44">
        <v>0.1</v>
      </c>
      <c r="H21" s="45">
        <v>0</v>
      </c>
      <c r="I21" s="39" t="s">
        <v>221</v>
      </c>
      <c r="J21" s="40" t="s">
        <v>278</v>
      </c>
      <c r="K21" s="46">
        <v>43220</v>
      </c>
      <c r="L21" s="40" t="s">
        <v>279</v>
      </c>
      <c r="M21" s="2"/>
    </row>
    <row r="22" spans="1:13" ht="62.4" x14ac:dyDescent="0.3">
      <c r="A22" s="3">
        <v>8</v>
      </c>
      <c r="B22" s="40" t="s">
        <v>280</v>
      </c>
      <c r="C22" s="40" t="s">
        <v>281</v>
      </c>
      <c r="D22" s="41" t="s">
        <v>213</v>
      </c>
      <c r="E22" s="40" t="s">
        <v>5</v>
      </c>
      <c r="F22" s="39" t="s">
        <v>259</v>
      </c>
      <c r="G22" s="44">
        <v>0</v>
      </c>
      <c r="H22" s="45">
        <v>0</v>
      </c>
      <c r="I22" s="39" t="s">
        <v>213</v>
      </c>
      <c r="J22" s="40" t="s">
        <v>408</v>
      </c>
      <c r="K22" s="46">
        <v>43174</v>
      </c>
      <c r="L22" s="39" t="s">
        <v>282</v>
      </c>
      <c r="M22" s="2"/>
    </row>
    <row r="23" spans="1:13" ht="62.4" x14ac:dyDescent="0.3">
      <c r="A23" s="9">
        <v>9</v>
      </c>
      <c r="B23" s="10" t="s">
        <v>409</v>
      </c>
      <c r="C23" s="10" t="s">
        <v>410</v>
      </c>
      <c r="D23" s="11" t="s">
        <v>213</v>
      </c>
      <c r="E23" s="10" t="s">
        <v>283</v>
      </c>
      <c r="F23" s="12" t="s">
        <v>259</v>
      </c>
      <c r="G23" s="13">
        <v>0</v>
      </c>
      <c r="H23" s="25">
        <v>0</v>
      </c>
      <c r="I23" s="12" t="s">
        <v>221</v>
      </c>
      <c r="J23" s="10" t="s">
        <v>284</v>
      </c>
      <c r="K23" s="14" t="s">
        <v>236</v>
      </c>
      <c r="L23" s="12" t="s">
        <v>285</v>
      </c>
      <c r="M23" s="2"/>
    </row>
    <row r="24" spans="1:13" ht="78" x14ac:dyDescent="0.3">
      <c r="A24" s="3">
        <v>10</v>
      </c>
      <c r="B24" s="40" t="s">
        <v>286</v>
      </c>
      <c r="C24" s="40" t="s">
        <v>287</v>
      </c>
      <c r="D24" s="41" t="s">
        <v>213</v>
      </c>
      <c r="E24" s="40" t="s">
        <v>288</v>
      </c>
      <c r="F24" s="39" t="s">
        <v>215</v>
      </c>
      <c r="G24" s="44">
        <v>0.1</v>
      </c>
      <c r="H24" s="45">
        <v>1200</v>
      </c>
      <c r="I24" s="39" t="s">
        <v>221</v>
      </c>
      <c r="J24" s="40" t="s">
        <v>411</v>
      </c>
      <c r="K24" s="46">
        <v>43221</v>
      </c>
      <c r="L24" s="40" t="s">
        <v>289</v>
      </c>
      <c r="M24" s="2"/>
    </row>
    <row r="25" spans="1:13" ht="93.6" x14ac:dyDescent="0.3">
      <c r="A25" s="3">
        <v>11</v>
      </c>
      <c r="B25" s="40" t="s">
        <v>290</v>
      </c>
      <c r="C25" s="40" t="s">
        <v>291</v>
      </c>
      <c r="D25" s="41" t="s">
        <v>221</v>
      </c>
      <c r="E25" s="40" t="s">
        <v>292</v>
      </c>
      <c r="F25" s="39" t="s">
        <v>259</v>
      </c>
      <c r="G25" s="44">
        <v>0.5</v>
      </c>
      <c r="H25" s="45">
        <v>0</v>
      </c>
      <c r="I25" s="39" t="s">
        <v>213</v>
      </c>
      <c r="J25" s="40" t="s">
        <v>293</v>
      </c>
      <c r="K25" s="46">
        <v>43189</v>
      </c>
      <c r="L25" s="40" t="s">
        <v>294</v>
      </c>
      <c r="M25" s="2"/>
    </row>
    <row r="26" spans="1:13" ht="62.4" x14ac:dyDescent="0.3">
      <c r="A26" s="3">
        <v>12</v>
      </c>
      <c r="B26" s="40" t="s">
        <v>184</v>
      </c>
      <c r="C26" s="40" t="s">
        <v>185</v>
      </c>
      <c r="D26" s="41" t="s">
        <v>221</v>
      </c>
      <c r="E26" s="40" t="s">
        <v>295</v>
      </c>
      <c r="F26" s="39" t="s">
        <v>254</v>
      </c>
      <c r="G26" s="44">
        <v>0.9</v>
      </c>
      <c r="H26" s="45">
        <v>2000</v>
      </c>
      <c r="I26" s="39" t="s">
        <v>213</v>
      </c>
      <c r="J26" s="39" t="s">
        <v>412</v>
      </c>
      <c r="K26" s="48">
        <v>43250</v>
      </c>
      <c r="L26" s="39" t="s">
        <v>5</v>
      </c>
      <c r="M26" s="2"/>
    </row>
    <row r="27" spans="1:13" ht="62.4" x14ac:dyDescent="0.3">
      <c r="A27" s="3">
        <v>13</v>
      </c>
      <c r="B27" s="40" t="s">
        <v>296</v>
      </c>
      <c r="C27" s="40" t="s">
        <v>297</v>
      </c>
      <c r="D27" s="41" t="s">
        <v>213</v>
      </c>
      <c r="E27" s="40" t="s">
        <v>5</v>
      </c>
      <c r="F27" s="39" t="s">
        <v>215</v>
      </c>
      <c r="G27" s="44">
        <v>0.1</v>
      </c>
      <c r="H27" s="45">
        <v>5000</v>
      </c>
      <c r="I27" s="39" t="s">
        <v>221</v>
      </c>
      <c r="J27" s="40" t="s">
        <v>298</v>
      </c>
      <c r="K27" s="46">
        <v>43220</v>
      </c>
      <c r="L27" s="39" t="s">
        <v>299</v>
      </c>
      <c r="M27" s="2"/>
    </row>
    <row r="28" spans="1:13" ht="46.8" x14ac:dyDescent="0.3">
      <c r="A28" s="3">
        <v>14</v>
      </c>
      <c r="B28" s="40" t="s">
        <v>300</v>
      </c>
      <c r="C28" s="40" t="s">
        <v>413</v>
      </c>
      <c r="D28" s="41" t="s">
        <v>213</v>
      </c>
      <c r="E28" s="40" t="s">
        <v>5</v>
      </c>
      <c r="F28" s="39" t="s">
        <v>247</v>
      </c>
      <c r="G28" s="44">
        <v>0.1</v>
      </c>
      <c r="H28" s="45">
        <v>1000</v>
      </c>
      <c r="I28" s="39" t="s">
        <v>233</v>
      </c>
      <c r="J28" s="39"/>
      <c r="K28" s="43"/>
      <c r="L28" s="39"/>
      <c r="M28" s="2"/>
    </row>
    <row r="29" spans="1:13" ht="31.2" x14ac:dyDescent="0.3">
      <c r="A29" s="3">
        <v>15</v>
      </c>
      <c r="B29" s="40" t="s">
        <v>301</v>
      </c>
      <c r="C29" s="40" t="s">
        <v>302</v>
      </c>
      <c r="D29" s="41" t="s">
        <v>221</v>
      </c>
      <c r="E29" s="40" t="s">
        <v>5</v>
      </c>
      <c r="F29" s="39" t="s">
        <v>247</v>
      </c>
      <c r="G29" s="44">
        <v>0.1</v>
      </c>
      <c r="H29" s="45">
        <v>600</v>
      </c>
      <c r="I29" s="39" t="s">
        <v>213</v>
      </c>
      <c r="J29" s="39"/>
      <c r="K29" s="43"/>
      <c r="L29" s="39"/>
      <c r="M29" s="2"/>
    </row>
    <row r="30" spans="1:13" ht="46.8" x14ac:dyDescent="0.3">
      <c r="A30" s="3">
        <v>16</v>
      </c>
      <c r="B30" s="40" t="s">
        <v>303</v>
      </c>
      <c r="C30" s="40" t="s">
        <v>304</v>
      </c>
      <c r="D30" s="41" t="s">
        <v>221</v>
      </c>
      <c r="E30" s="40" t="s">
        <v>5</v>
      </c>
      <c r="F30" s="39" t="s">
        <v>247</v>
      </c>
      <c r="G30" s="44">
        <v>0.1</v>
      </c>
      <c r="H30" s="45">
        <v>0</v>
      </c>
      <c r="I30" s="39" t="s">
        <v>213</v>
      </c>
      <c r="J30" s="39"/>
      <c r="K30" s="43"/>
      <c r="L30" s="39" t="s">
        <v>305</v>
      </c>
      <c r="M30" s="2"/>
    </row>
    <row r="31" spans="1:13" x14ac:dyDescent="0.3">
      <c r="A31" s="17"/>
      <c r="B31" s="18"/>
      <c r="C31" s="19"/>
      <c r="D31" s="19"/>
      <c r="E31" s="20"/>
      <c r="F31" s="19"/>
      <c r="G31" s="21"/>
      <c r="H31" s="24"/>
      <c r="I31" s="22"/>
      <c r="J31" s="21"/>
      <c r="K31" s="21"/>
      <c r="L31" s="23"/>
      <c r="M31" s="16"/>
    </row>
    <row r="32" spans="1:13" s="39" customFormat="1" x14ac:dyDescent="0.3">
      <c r="A32" s="58" t="s">
        <v>306</v>
      </c>
      <c r="B32" s="3"/>
      <c r="C32" s="40"/>
      <c r="D32" s="40"/>
      <c r="E32" s="41"/>
      <c r="F32" s="40"/>
      <c r="H32" s="45"/>
      <c r="I32" s="42"/>
      <c r="L32" s="43"/>
    </row>
    <row r="33" spans="1:13" ht="62.4" x14ac:dyDescent="0.3">
      <c r="A33" s="3">
        <v>1</v>
      </c>
      <c r="B33" s="40" t="s">
        <v>307</v>
      </c>
      <c r="C33" s="40" t="s">
        <v>308</v>
      </c>
      <c r="D33" s="41" t="s">
        <v>221</v>
      </c>
      <c r="E33" s="40" t="s">
        <v>309</v>
      </c>
      <c r="F33" s="39" t="s">
        <v>228</v>
      </c>
      <c r="G33" s="44">
        <v>0.75</v>
      </c>
      <c r="H33" s="45">
        <v>0</v>
      </c>
      <c r="I33" s="39" t="s">
        <v>213</v>
      </c>
      <c r="J33" s="40" t="s">
        <v>414</v>
      </c>
      <c r="K33" s="46">
        <v>43189</v>
      </c>
      <c r="L33" s="39" t="s">
        <v>310</v>
      </c>
      <c r="M33" s="2"/>
    </row>
    <row r="34" spans="1:13" ht="93.6" x14ac:dyDescent="0.3">
      <c r="A34" s="3">
        <v>2</v>
      </c>
      <c r="B34" s="40" t="s">
        <v>311</v>
      </c>
      <c r="C34" s="40" t="s">
        <v>312</v>
      </c>
      <c r="D34" s="41" t="s">
        <v>213</v>
      </c>
      <c r="E34" s="40" t="s">
        <v>263</v>
      </c>
      <c r="F34" s="39" t="s">
        <v>215</v>
      </c>
      <c r="G34" s="44">
        <v>0</v>
      </c>
      <c r="H34" s="45">
        <v>500</v>
      </c>
      <c r="I34" s="39" t="s">
        <v>221</v>
      </c>
      <c r="J34" s="40" t="s">
        <v>313</v>
      </c>
      <c r="K34" s="46">
        <v>43205</v>
      </c>
      <c r="L34" s="40" t="s">
        <v>415</v>
      </c>
      <c r="M34" s="2"/>
    </row>
    <row r="35" spans="1:13" ht="62.4" x14ac:dyDescent="0.3">
      <c r="A35" s="9">
        <v>3</v>
      </c>
      <c r="B35" s="10" t="s">
        <v>409</v>
      </c>
      <c r="C35" s="10" t="s">
        <v>410</v>
      </c>
      <c r="D35" s="11" t="s">
        <v>213</v>
      </c>
      <c r="E35" s="10" t="s">
        <v>283</v>
      </c>
      <c r="F35" s="12" t="s">
        <v>259</v>
      </c>
      <c r="G35" s="13">
        <v>0</v>
      </c>
      <c r="H35" s="25">
        <v>0</v>
      </c>
      <c r="I35" s="12" t="s">
        <v>221</v>
      </c>
      <c r="J35" s="10" t="s">
        <v>284</v>
      </c>
      <c r="K35" s="14" t="s">
        <v>236</v>
      </c>
      <c r="L35" s="12" t="s">
        <v>285</v>
      </c>
      <c r="M35" s="2"/>
    </row>
    <row r="36" spans="1:13" ht="78" x14ac:dyDescent="0.3">
      <c r="A36" s="3">
        <v>4</v>
      </c>
      <c r="B36" s="40" t="s">
        <v>286</v>
      </c>
      <c r="C36" s="40" t="s">
        <v>287</v>
      </c>
      <c r="D36" s="41" t="s">
        <v>213</v>
      </c>
      <c r="E36" s="40" t="s">
        <v>288</v>
      </c>
      <c r="F36" s="39" t="s">
        <v>215</v>
      </c>
      <c r="G36" s="44">
        <v>0.1</v>
      </c>
      <c r="H36" s="45">
        <v>1200</v>
      </c>
      <c r="I36" s="39" t="s">
        <v>221</v>
      </c>
      <c r="J36" s="40" t="s">
        <v>411</v>
      </c>
      <c r="K36" s="46">
        <v>43221</v>
      </c>
      <c r="L36" s="40" t="s">
        <v>314</v>
      </c>
      <c r="M36" s="2"/>
    </row>
    <row r="37" spans="1:13" ht="62.4" x14ac:dyDescent="0.3">
      <c r="A37" s="3">
        <v>5</v>
      </c>
      <c r="B37" s="40" t="s">
        <v>315</v>
      </c>
      <c r="C37" s="40" t="s">
        <v>316</v>
      </c>
      <c r="D37" s="41" t="s">
        <v>233</v>
      </c>
      <c r="E37" s="40" t="s">
        <v>317</v>
      </c>
      <c r="F37" s="39" t="s">
        <v>259</v>
      </c>
      <c r="G37" s="44">
        <v>0</v>
      </c>
      <c r="H37" s="45">
        <v>600</v>
      </c>
      <c r="I37" s="39" t="s">
        <v>213</v>
      </c>
      <c r="J37" s="40" t="s">
        <v>318</v>
      </c>
      <c r="K37" s="47" t="s">
        <v>236</v>
      </c>
      <c r="L37" s="40" t="s">
        <v>416</v>
      </c>
      <c r="M37" s="2"/>
    </row>
    <row r="38" spans="1:13" ht="93.6" x14ac:dyDescent="0.3">
      <c r="A38" s="3">
        <v>6</v>
      </c>
      <c r="B38" s="40" t="s">
        <v>290</v>
      </c>
      <c r="C38" s="40" t="s">
        <v>291</v>
      </c>
      <c r="D38" s="41" t="s">
        <v>221</v>
      </c>
      <c r="E38" s="40" t="s">
        <v>292</v>
      </c>
      <c r="F38" s="39" t="s">
        <v>259</v>
      </c>
      <c r="G38" s="44">
        <v>0.5</v>
      </c>
      <c r="H38" s="45">
        <v>0</v>
      </c>
      <c r="I38" s="39" t="s">
        <v>213</v>
      </c>
      <c r="J38" s="40" t="s">
        <v>293</v>
      </c>
      <c r="K38" s="46">
        <v>43189</v>
      </c>
      <c r="L38" s="40" t="s">
        <v>294</v>
      </c>
      <c r="M38" s="2"/>
    </row>
    <row r="39" spans="1:13" ht="93.6" x14ac:dyDescent="0.3">
      <c r="A39" s="3">
        <v>7</v>
      </c>
      <c r="B39" s="40" t="s">
        <v>319</v>
      </c>
      <c r="C39" s="40" t="s">
        <v>320</v>
      </c>
      <c r="D39" s="41" t="s">
        <v>221</v>
      </c>
      <c r="E39" s="40" t="s">
        <v>292</v>
      </c>
      <c r="F39" s="39" t="s">
        <v>259</v>
      </c>
      <c r="G39" s="44">
        <v>0.25</v>
      </c>
      <c r="H39" s="45">
        <v>0</v>
      </c>
      <c r="I39" s="39" t="s">
        <v>213</v>
      </c>
      <c r="J39" s="39" t="s">
        <v>321</v>
      </c>
      <c r="K39" s="48">
        <v>43174</v>
      </c>
      <c r="L39" s="40" t="s">
        <v>322</v>
      </c>
      <c r="M39" s="2"/>
    </row>
    <row r="40" spans="1:13" ht="46.8" x14ac:dyDescent="0.3">
      <c r="A40" s="3">
        <v>8</v>
      </c>
      <c r="B40" s="40" t="s">
        <v>323</v>
      </c>
      <c r="C40" s="40" t="s">
        <v>324</v>
      </c>
      <c r="D40" s="41" t="s">
        <v>221</v>
      </c>
      <c r="E40" s="40" t="s">
        <v>5</v>
      </c>
      <c r="F40" s="39" t="s">
        <v>228</v>
      </c>
      <c r="G40" s="44">
        <v>0.7</v>
      </c>
      <c r="H40" s="45">
        <v>500</v>
      </c>
      <c r="I40" s="39" t="s">
        <v>221</v>
      </c>
      <c r="J40" s="40" t="s">
        <v>325</v>
      </c>
      <c r="K40" s="46">
        <v>43189</v>
      </c>
      <c r="L40" s="39" t="s">
        <v>326</v>
      </c>
      <c r="M40" s="2"/>
    </row>
    <row r="41" spans="1:13" ht="93.6" x14ac:dyDescent="0.3">
      <c r="A41" s="3">
        <v>9</v>
      </c>
      <c r="B41" s="40" t="s">
        <v>327</v>
      </c>
      <c r="C41" s="40" t="s">
        <v>328</v>
      </c>
      <c r="D41" s="41" t="s">
        <v>221</v>
      </c>
      <c r="E41" s="40" t="s">
        <v>329</v>
      </c>
      <c r="F41" s="39" t="s">
        <v>215</v>
      </c>
      <c r="G41" s="44">
        <v>0.35</v>
      </c>
      <c r="H41" s="45">
        <v>500</v>
      </c>
      <c r="I41" s="39" t="s">
        <v>221</v>
      </c>
      <c r="J41" s="40" t="s">
        <v>330</v>
      </c>
      <c r="K41" s="46">
        <v>43189</v>
      </c>
      <c r="L41" s="40" t="s">
        <v>331</v>
      </c>
      <c r="M41" s="2"/>
    </row>
    <row r="42" spans="1:13" ht="46.8" x14ac:dyDescent="0.3">
      <c r="A42" s="3">
        <v>10</v>
      </c>
      <c r="B42" s="40" t="s">
        <v>332</v>
      </c>
      <c r="C42" s="40" t="s">
        <v>333</v>
      </c>
      <c r="D42" s="41" t="s">
        <v>221</v>
      </c>
      <c r="E42" s="40" t="s">
        <v>5</v>
      </c>
      <c r="F42" s="39" t="s">
        <v>223</v>
      </c>
      <c r="G42" s="44">
        <v>0.8</v>
      </c>
      <c r="H42" s="45">
        <v>0</v>
      </c>
      <c r="I42" s="39" t="s">
        <v>213</v>
      </c>
      <c r="J42" s="40" t="s">
        <v>417</v>
      </c>
      <c r="K42" s="46">
        <v>43250</v>
      </c>
      <c r="L42" s="39" t="s">
        <v>334</v>
      </c>
      <c r="M42" s="2"/>
    </row>
    <row r="43" spans="1:13" ht="31.2" x14ac:dyDescent="0.3">
      <c r="A43" s="3">
        <v>11</v>
      </c>
      <c r="B43" s="40" t="s">
        <v>335</v>
      </c>
      <c r="C43" s="40" t="s">
        <v>336</v>
      </c>
      <c r="D43" s="41" t="s">
        <v>213</v>
      </c>
      <c r="E43" s="40" t="s">
        <v>5</v>
      </c>
      <c r="F43" s="39" t="s">
        <v>270</v>
      </c>
      <c r="G43" s="44">
        <v>0.7</v>
      </c>
      <c r="H43" s="45">
        <v>300</v>
      </c>
      <c r="I43" s="39" t="s">
        <v>233</v>
      </c>
      <c r="J43" s="40" t="s">
        <v>271</v>
      </c>
      <c r="K43" s="46">
        <v>43174</v>
      </c>
      <c r="L43" s="39" t="s">
        <v>5</v>
      </c>
      <c r="M43" s="2"/>
    </row>
    <row r="44" spans="1:13" ht="31.2" x14ac:dyDescent="0.3">
      <c r="A44" s="3">
        <v>12</v>
      </c>
      <c r="B44" s="40" t="s">
        <v>337</v>
      </c>
      <c r="C44" s="40" t="s">
        <v>338</v>
      </c>
      <c r="D44" s="41" t="s">
        <v>213</v>
      </c>
      <c r="E44" s="40" t="s">
        <v>418</v>
      </c>
      <c r="F44" s="39" t="s">
        <v>223</v>
      </c>
      <c r="G44" s="44">
        <v>0.1</v>
      </c>
      <c r="H44" s="45">
        <v>0</v>
      </c>
      <c r="I44" s="39" t="s">
        <v>233</v>
      </c>
      <c r="J44" s="39" t="s">
        <v>339</v>
      </c>
      <c r="K44" s="43" t="s">
        <v>236</v>
      </c>
      <c r="L44" s="39" t="s">
        <v>340</v>
      </c>
      <c r="M44" s="2"/>
    </row>
    <row r="45" spans="1:13" ht="46.8" x14ac:dyDescent="0.3">
      <c r="A45" s="3">
        <v>13</v>
      </c>
      <c r="B45" s="40" t="s">
        <v>341</v>
      </c>
      <c r="C45" s="40" t="s">
        <v>342</v>
      </c>
      <c r="D45" s="41" t="s">
        <v>233</v>
      </c>
      <c r="E45" s="40" t="s">
        <v>288</v>
      </c>
      <c r="F45" s="39" t="s">
        <v>223</v>
      </c>
      <c r="G45" s="44">
        <v>0.1</v>
      </c>
      <c r="H45" s="45">
        <v>0</v>
      </c>
      <c r="I45" s="39" t="s">
        <v>233</v>
      </c>
      <c r="J45" s="39" t="s">
        <v>343</v>
      </c>
      <c r="K45" s="48">
        <v>43250</v>
      </c>
      <c r="L45" s="39" t="s">
        <v>344</v>
      </c>
      <c r="M45" s="2"/>
    </row>
    <row r="46" spans="1:13" ht="62.4" x14ac:dyDescent="0.3">
      <c r="A46" s="3">
        <v>14</v>
      </c>
      <c r="B46" s="40" t="s">
        <v>184</v>
      </c>
      <c r="C46" s="40" t="s">
        <v>185</v>
      </c>
      <c r="D46" s="41" t="s">
        <v>221</v>
      </c>
      <c r="E46" s="40" t="s">
        <v>295</v>
      </c>
      <c r="F46" s="39" t="s">
        <v>254</v>
      </c>
      <c r="G46" s="44">
        <v>0.9</v>
      </c>
      <c r="H46" s="45">
        <v>2000</v>
      </c>
      <c r="I46" s="39" t="s">
        <v>213</v>
      </c>
      <c r="J46" s="39" t="s">
        <v>412</v>
      </c>
      <c r="K46" s="48">
        <v>43250</v>
      </c>
      <c r="L46" s="39" t="s">
        <v>5</v>
      </c>
      <c r="M46" s="2"/>
    </row>
    <row r="47" spans="1:13" ht="93.6" x14ac:dyDescent="0.3">
      <c r="A47" s="3">
        <v>15</v>
      </c>
      <c r="B47" s="40" t="s">
        <v>300</v>
      </c>
      <c r="C47" s="40" t="s">
        <v>345</v>
      </c>
      <c r="D47" s="41" t="s">
        <v>221</v>
      </c>
      <c r="E47" s="40" t="s">
        <v>5</v>
      </c>
      <c r="F47" s="39" t="s">
        <v>228</v>
      </c>
      <c r="G47" s="44">
        <v>0.5</v>
      </c>
      <c r="H47" s="45">
        <v>2400</v>
      </c>
      <c r="I47" s="39" t="s">
        <v>213</v>
      </c>
      <c r="J47" s="40" t="s">
        <v>346</v>
      </c>
      <c r="K47" s="43" t="s">
        <v>217</v>
      </c>
      <c r="L47" s="39" t="s">
        <v>347</v>
      </c>
      <c r="M47" s="2"/>
    </row>
  </sheetData>
  <conditionalFormatting sqref="G5:G12 G3 H4">
    <cfRule type="dataBar" priority="18">
      <dataBar>
        <cfvo type="min"/>
        <cfvo type="max"/>
        <color rgb="FF63C384"/>
      </dataBar>
      <extLst>
        <ext xmlns:x14="http://schemas.microsoft.com/office/spreadsheetml/2009/9/main" uri="{B025F937-C7B1-47D3-B67F-A62EFF666E3E}">
          <x14:id>{546A4AF3-CDE0-4DDE-9AB0-9CE14ED49BFF}</x14:id>
        </ext>
      </extLst>
    </cfRule>
  </conditionalFormatting>
  <conditionalFormatting sqref="G33:G47 H32">
    <cfRule type="dataBar" priority="19">
      <dataBar>
        <cfvo type="min"/>
        <cfvo type="max"/>
        <color rgb="FF63C384"/>
      </dataBar>
      <extLst>
        <ext xmlns:x14="http://schemas.microsoft.com/office/spreadsheetml/2009/9/main" uri="{B025F937-C7B1-47D3-B67F-A62EFF666E3E}">
          <x14:id>{A4A6F42B-6735-4463-AA2E-3D072A786E83}</x14:id>
        </ext>
      </extLst>
    </cfRule>
  </conditionalFormatting>
  <conditionalFormatting sqref="G15:G30 H14">
    <cfRule type="dataBar" priority="20">
      <dataBar>
        <cfvo type="min"/>
        <cfvo type="max"/>
        <color rgb="FF63C384"/>
      </dataBar>
      <extLst>
        <ext xmlns:x14="http://schemas.microsoft.com/office/spreadsheetml/2009/9/main" uri="{B025F937-C7B1-47D3-B67F-A62EFF666E3E}">
          <x14:id>{FE6842BC-4374-4A47-A7D8-18F0FDA385FC}</x14:id>
        </ext>
      </extLst>
    </cfRule>
  </conditionalFormatting>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dataBar" id="{546A4AF3-CDE0-4DDE-9AB0-9CE14ED49BFF}">
            <x14:dataBar minLength="0" maxLength="100" gradient="0">
              <x14:cfvo type="autoMin"/>
              <x14:cfvo type="autoMax"/>
              <x14:negativeFillColor rgb="FFFF0000"/>
              <x14:axisColor rgb="FF000000"/>
            </x14:dataBar>
          </x14:cfRule>
          <xm:sqref>G5:G12 G3 H4</xm:sqref>
        </x14:conditionalFormatting>
        <x14:conditionalFormatting xmlns:xm="http://schemas.microsoft.com/office/excel/2006/main">
          <x14:cfRule type="dataBar" id="{A4A6F42B-6735-4463-AA2E-3D072A786E83}">
            <x14:dataBar minLength="0" maxLength="100" gradient="0">
              <x14:cfvo type="autoMin"/>
              <x14:cfvo type="autoMax"/>
              <x14:negativeFillColor rgb="FFFF0000"/>
              <x14:axisColor rgb="FF000000"/>
            </x14:dataBar>
          </x14:cfRule>
          <xm:sqref>G33:G47 H32</xm:sqref>
        </x14:conditionalFormatting>
        <x14:conditionalFormatting xmlns:xm="http://schemas.microsoft.com/office/excel/2006/main">
          <x14:cfRule type="dataBar" id="{FE6842BC-4374-4A47-A7D8-18F0FDA385FC}">
            <x14:dataBar minLength="0" maxLength="100" gradient="0">
              <x14:cfvo type="autoMin"/>
              <x14:cfvo type="autoMax"/>
              <x14:negativeFillColor rgb="FFFF0000"/>
              <x14:axisColor rgb="FF000000"/>
            </x14:dataBar>
          </x14:cfRule>
          <xm:sqref>G15:G30 H14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sheetPr>
  <dimension ref="A1:N28"/>
  <sheetViews>
    <sheetView zoomScaleNormal="100" workbookViewId="0">
      <selection activeCell="L14" sqref="L14:M14"/>
    </sheetView>
  </sheetViews>
  <sheetFormatPr defaultColWidth="8.88671875" defaultRowHeight="15.6" x14ac:dyDescent="0.3"/>
  <cols>
    <col min="1" max="1" width="39.5546875" style="36" customWidth="1"/>
    <col min="2" max="13" width="14.5546875" style="36" customWidth="1"/>
    <col min="14" max="16384" width="8.88671875" style="36"/>
  </cols>
  <sheetData>
    <row r="1" spans="1:14" x14ac:dyDescent="0.3">
      <c r="A1" s="37" t="s">
        <v>24</v>
      </c>
    </row>
    <row r="2" spans="1:14" x14ac:dyDescent="0.3">
      <c r="A2" s="82" t="s">
        <v>399</v>
      </c>
      <c r="G2" s="51"/>
    </row>
    <row r="3" spans="1:14" x14ac:dyDescent="0.3">
      <c r="A3" s="82"/>
      <c r="G3" s="51"/>
    </row>
    <row r="4" spans="1:14" x14ac:dyDescent="0.3">
      <c r="A4" s="38" t="s">
        <v>72</v>
      </c>
      <c r="B4" s="65" t="s">
        <v>73</v>
      </c>
      <c r="C4" s="65" t="s">
        <v>74</v>
      </c>
      <c r="D4" s="65" t="s">
        <v>75</v>
      </c>
      <c r="E4" s="65" t="s">
        <v>76</v>
      </c>
      <c r="F4" s="65" t="s">
        <v>77</v>
      </c>
      <c r="G4" s="65" t="s">
        <v>429</v>
      </c>
    </row>
    <row r="5" spans="1:14" x14ac:dyDescent="0.3">
      <c r="A5" s="66" t="s">
        <v>363</v>
      </c>
      <c r="B5" s="66">
        <v>0</v>
      </c>
      <c r="C5" s="66">
        <v>0</v>
      </c>
      <c r="D5" s="66">
        <v>0</v>
      </c>
      <c r="E5" s="66">
        <v>0</v>
      </c>
      <c r="F5" s="66">
        <v>0</v>
      </c>
      <c r="G5" s="66">
        <v>0</v>
      </c>
      <c r="H5" s="109" t="s">
        <v>366</v>
      </c>
    </row>
    <row r="6" spans="1:14" s="61" customFormat="1" x14ac:dyDescent="0.3">
      <c r="A6" s="79" t="s">
        <v>78</v>
      </c>
      <c r="B6" s="80"/>
      <c r="C6" s="81">
        <f>IF(B5&gt;0,(C5-B5)/B5,0)</f>
        <v>0</v>
      </c>
      <c r="D6" s="81">
        <f>IF(C5&gt;0,(D5-C5)/C5,0)</f>
        <v>0</v>
      </c>
      <c r="E6" s="81">
        <f>IF(D5&gt;0,(E5-D5)/D5,0)</f>
        <v>0</v>
      </c>
      <c r="F6" s="81">
        <f t="shared" ref="F6:G6" si="0">IF(E5&gt;0,(F5-E5)/E5,0)</f>
        <v>0</v>
      </c>
      <c r="G6" s="81">
        <f t="shared" si="0"/>
        <v>0</v>
      </c>
      <c r="H6" s="110"/>
    </row>
    <row r="7" spans="1:14" x14ac:dyDescent="0.3">
      <c r="A7" s="66" t="s">
        <v>364</v>
      </c>
      <c r="B7" s="66">
        <v>0</v>
      </c>
      <c r="C7" s="66">
        <v>0</v>
      </c>
      <c r="D7" s="66">
        <v>0</v>
      </c>
      <c r="E7" s="66">
        <v>0</v>
      </c>
      <c r="F7" s="66">
        <v>0</v>
      </c>
      <c r="G7" s="66">
        <v>0</v>
      </c>
      <c r="H7" s="109" t="s">
        <v>367</v>
      </c>
    </row>
    <row r="8" spans="1:14" s="61" customFormat="1" x14ac:dyDescent="0.3">
      <c r="A8" s="79" t="s">
        <v>78</v>
      </c>
      <c r="B8" s="80"/>
      <c r="C8" s="81">
        <f>IF(B7&gt;0,(C7-B7)/B7,0)</f>
        <v>0</v>
      </c>
      <c r="D8" s="81">
        <f>IF(C7&gt;0,(D7-C7)/C7,0)</f>
        <v>0</v>
      </c>
      <c r="E8" s="81">
        <f>IF(D7&gt;0,(E7-D7)/D7,0)</f>
        <v>0</v>
      </c>
      <c r="F8" s="81">
        <f t="shared" ref="F8:G8" si="1">IF(E7&gt;0,(F7-E7)/E7,0)</f>
        <v>0</v>
      </c>
      <c r="G8" s="81">
        <f t="shared" si="1"/>
        <v>0</v>
      </c>
      <c r="H8" s="110"/>
    </row>
    <row r="9" spans="1:14" x14ac:dyDescent="0.3">
      <c r="A9" s="66" t="s">
        <v>365</v>
      </c>
      <c r="B9" s="66">
        <v>0</v>
      </c>
      <c r="C9" s="66">
        <v>0</v>
      </c>
      <c r="D9" s="66">
        <v>0</v>
      </c>
      <c r="E9" s="66">
        <v>0</v>
      </c>
      <c r="F9" s="66">
        <v>0</v>
      </c>
      <c r="G9" s="66">
        <v>0</v>
      </c>
      <c r="H9" s="109" t="s">
        <v>368</v>
      </c>
    </row>
    <row r="10" spans="1:14" s="61" customFormat="1" x14ac:dyDescent="0.3">
      <c r="A10" s="79" t="s">
        <v>78</v>
      </c>
      <c r="B10" s="80"/>
      <c r="C10" s="81">
        <f>IF(B9&gt;0,(C9-B9)/B9,0)</f>
        <v>0</v>
      </c>
      <c r="D10" s="81">
        <f>IF(C9&gt;0,(D9-C9)/C9,0)</f>
        <v>0</v>
      </c>
      <c r="E10" s="81">
        <f>IF(D9&gt;0,(E9-D9)/D9,0)</f>
        <v>0</v>
      </c>
      <c r="F10" s="81">
        <f t="shared" ref="F10:G10" si="2">IF(E9&gt;0,(F9-E9)/E9,0)</f>
        <v>0</v>
      </c>
      <c r="G10" s="81">
        <f t="shared" si="2"/>
        <v>0</v>
      </c>
    </row>
    <row r="13" spans="1:14" x14ac:dyDescent="0.3">
      <c r="A13" s="90" t="s">
        <v>79</v>
      </c>
      <c r="B13" s="126" t="s">
        <v>80</v>
      </c>
      <c r="C13" s="126"/>
      <c r="D13" s="126" t="s">
        <v>81</v>
      </c>
      <c r="E13" s="126"/>
      <c r="F13" s="126" t="s">
        <v>348</v>
      </c>
      <c r="G13" s="126"/>
      <c r="H13" s="126" t="s">
        <v>82</v>
      </c>
      <c r="I13" s="126"/>
      <c r="J13" s="126" t="s">
        <v>83</v>
      </c>
      <c r="K13" s="126"/>
      <c r="L13" s="126" t="s">
        <v>349</v>
      </c>
      <c r="M13" s="127"/>
    </row>
    <row r="14" spans="1:14" x14ac:dyDescent="0.3">
      <c r="A14" s="111"/>
      <c r="B14" s="77" t="s">
        <v>77</v>
      </c>
      <c r="C14" s="77" t="s">
        <v>429</v>
      </c>
      <c r="D14" s="77" t="s">
        <v>77</v>
      </c>
      <c r="E14" s="77" t="s">
        <v>429</v>
      </c>
      <c r="F14" s="77" t="s">
        <v>77</v>
      </c>
      <c r="G14" s="77" t="s">
        <v>429</v>
      </c>
      <c r="H14" s="77" t="s">
        <v>77</v>
      </c>
      <c r="I14" s="77" t="s">
        <v>429</v>
      </c>
      <c r="J14" s="77" t="s">
        <v>77</v>
      </c>
      <c r="K14" s="77" t="s">
        <v>429</v>
      </c>
      <c r="L14" s="77" t="s">
        <v>77</v>
      </c>
      <c r="M14" s="77" t="s">
        <v>429</v>
      </c>
    </row>
    <row r="15" spans="1:14" x14ac:dyDescent="0.3">
      <c r="A15" s="66" t="s">
        <v>350</v>
      </c>
      <c r="B15" s="75">
        <v>0</v>
      </c>
      <c r="C15" s="75">
        <v>0</v>
      </c>
      <c r="D15" s="75">
        <v>0</v>
      </c>
      <c r="E15" s="75">
        <v>0</v>
      </c>
      <c r="F15" s="75">
        <v>0</v>
      </c>
      <c r="G15" s="75">
        <v>0</v>
      </c>
      <c r="H15" s="75">
        <v>0</v>
      </c>
      <c r="I15" s="75">
        <v>0</v>
      </c>
      <c r="J15" s="75">
        <v>0</v>
      </c>
      <c r="K15" s="75">
        <v>0</v>
      </c>
      <c r="L15" s="75">
        <v>0</v>
      </c>
      <c r="M15" s="75">
        <v>0</v>
      </c>
      <c r="N15" s="109" t="s">
        <v>369</v>
      </c>
    </row>
    <row r="16" spans="1:14" x14ac:dyDescent="0.3">
      <c r="A16" s="66" t="s">
        <v>351</v>
      </c>
      <c r="B16" s="75">
        <v>0</v>
      </c>
      <c r="C16" s="75">
        <v>0</v>
      </c>
      <c r="D16" s="75">
        <v>0</v>
      </c>
      <c r="E16" s="75">
        <v>0</v>
      </c>
      <c r="F16" s="75">
        <v>0</v>
      </c>
      <c r="G16" s="75">
        <v>0</v>
      </c>
      <c r="H16" s="75">
        <v>0</v>
      </c>
      <c r="I16" s="75">
        <v>0</v>
      </c>
      <c r="J16" s="75">
        <v>0</v>
      </c>
      <c r="K16" s="75">
        <v>0</v>
      </c>
      <c r="L16" s="75">
        <v>0</v>
      </c>
      <c r="M16" s="75">
        <v>0</v>
      </c>
      <c r="N16" s="109" t="s">
        <v>370</v>
      </c>
    </row>
    <row r="18" spans="1:6" x14ac:dyDescent="0.3">
      <c r="A18" s="35" t="s">
        <v>84</v>
      </c>
      <c r="C18" s="63"/>
    </row>
    <row r="19" spans="1:6" x14ac:dyDescent="0.3">
      <c r="A19" s="66" t="s">
        <v>352</v>
      </c>
      <c r="B19" s="66">
        <v>0</v>
      </c>
      <c r="C19" s="81" t="e">
        <f>B19/$G$7</f>
        <v>#DIV/0!</v>
      </c>
      <c r="D19" s="115" t="s">
        <v>371</v>
      </c>
    </row>
    <row r="20" spans="1:6" x14ac:dyDescent="0.3">
      <c r="A20" s="66" t="s">
        <v>353</v>
      </c>
      <c r="B20" s="66">
        <v>0</v>
      </c>
      <c r="C20" s="81" t="e">
        <f>B20/$G$7</f>
        <v>#DIV/0!</v>
      </c>
      <c r="D20" s="115"/>
    </row>
    <row r="21" spans="1:6" x14ac:dyDescent="0.3">
      <c r="A21" s="66" t="s">
        <v>354</v>
      </c>
      <c r="B21" s="66">
        <v>0</v>
      </c>
      <c r="C21" s="81" t="e">
        <f>B21/$G$7</f>
        <v>#DIV/0!</v>
      </c>
      <c r="D21" s="115"/>
    </row>
    <row r="22" spans="1:6" x14ac:dyDescent="0.3">
      <c r="A22" s="67" t="s">
        <v>355</v>
      </c>
      <c r="B22" s="66">
        <v>0</v>
      </c>
      <c r="C22" s="122"/>
      <c r="D22" s="109"/>
    </row>
    <row r="23" spans="1:6" x14ac:dyDescent="0.3">
      <c r="A23" s="67" t="s">
        <v>356</v>
      </c>
      <c r="B23" s="66">
        <v>0</v>
      </c>
      <c r="C23" s="122"/>
      <c r="D23" s="109" t="s">
        <v>374</v>
      </c>
    </row>
    <row r="24" spans="1:6" x14ac:dyDescent="0.3">
      <c r="A24" s="66" t="s">
        <v>357</v>
      </c>
      <c r="B24" s="66">
        <v>0</v>
      </c>
      <c r="C24" s="123"/>
      <c r="D24" s="109" t="s">
        <v>372</v>
      </c>
    </row>
    <row r="25" spans="1:6" x14ac:dyDescent="0.3">
      <c r="D25" s="112"/>
    </row>
    <row r="26" spans="1:6" x14ac:dyDescent="0.3">
      <c r="A26" s="38" t="s">
        <v>85</v>
      </c>
      <c r="B26" s="64" t="s">
        <v>86</v>
      </c>
      <c r="C26" s="64" t="s">
        <v>87</v>
      </c>
      <c r="D26" s="64" t="s">
        <v>88</v>
      </c>
      <c r="E26" s="64" t="s">
        <v>89</v>
      </c>
    </row>
    <row r="27" spans="1:6" x14ac:dyDescent="0.3">
      <c r="A27" s="78" t="s">
        <v>90</v>
      </c>
      <c r="B27" s="66">
        <v>0</v>
      </c>
      <c r="C27" s="66">
        <v>0</v>
      </c>
      <c r="D27" s="66">
        <v>0</v>
      </c>
      <c r="E27" s="66">
        <v>0</v>
      </c>
      <c r="F27" s="36" t="s">
        <v>373</v>
      </c>
    </row>
    <row r="28" spans="1:6" x14ac:dyDescent="0.3">
      <c r="A28" s="78" t="s">
        <v>91</v>
      </c>
      <c r="B28" s="66">
        <v>0</v>
      </c>
      <c r="C28" s="66">
        <v>0</v>
      </c>
      <c r="D28" s="66">
        <v>0</v>
      </c>
      <c r="E28" s="66">
        <v>0</v>
      </c>
    </row>
  </sheetData>
  <mergeCells count="6">
    <mergeCell ref="H13:I13"/>
    <mergeCell ref="J13:K13"/>
    <mergeCell ref="L13:M13"/>
    <mergeCell ref="B13:C13"/>
    <mergeCell ref="D13:E13"/>
    <mergeCell ref="F13:G1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sheetPr>
  <dimension ref="A1:F82"/>
  <sheetViews>
    <sheetView topLeftCell="A28" zoomScaleNormal="100" workbookViewId="0"/>
  </sheetViews>
  <sheetFormatPr defaultColWidth="8.88671875" defaultRowHeight="15.6" x14ac:dyDescent="0.3"/>
  <cols>
    <col min="1" max="1" width="84.6640625" style="36" bestFit="1" customWidth="1"/>
    <col min="2" max="2" width="24.33203125" style="36" bestFit="1" customWidth="1"/>
    <col min="3" max="3" width="15.5546875" style="63" customWidth="1"/>
    <col min="4" max="4" width="16.88671875" style="36" bestFit="1" customWidth="1"/>
    <col min="5" max="16384" width="8.88671875" style="36"/>
  </cols>
  <sheetData>
    <row r="1" spans="1:3" x14ac:dyDescent="0.3">
      <c r="A1" s="37" t="s">
        <v>27</v>
      </c>
    </row>
    <row r="2" spans="1:3" x14ac:dyDescent="0.3">
      <c r="A2" s="37"/>
    </row>
    <row r="3" spans="1:3" x14ac:dyDescent="0.3">
      <c r="A3" s="35" t="s">
        <v>400</v>
      </c>
    </row>
    <row r="4" spans="1:3" x14ac:dyDescent="0.3">
      <c r="A4" s="59" t="s">
        <v>92</v>
      </c>
    </row>
    <row r="5" spans="1:3" x14ac:dyDescent="0.3">
      <c r="A5" s="61" t="s">
        <v>93</v>
      </c>
    </row>
    <row r="6" spans="1:3" x14ac:dyDescent="0.3">
      <c r="A6" s="89" t="s">
        <v>96</v>
      </c>
      <c r="B6" s="89" t="s">
        <v>97</v>
      </c>
      <c r="C6" s="89" t="s">
        <v>98</v>
      </c>
    </row>
    <row r="7" spans="1:3" x14ac:dyDescent="0.3">
      <c r="A7" s="89"/>
      <c r="B7" s="89"/>
      <c r="C7" s="89"/>
    </row>
    <row r="13" spans="1:3" x14ac:dyDescent="0.3">
      <c r="A13" s="59" t="s">
        <v>94</v>
      </c>
    </row>
    <row r="14" spans="1:3" x14ac:dyDescent="0.3">
      <c r="A14" s="61" t="s">
        <v>95</v>
      </c>
    </row>
    <row r="15" spans="1:3" s="61" customFormat="1" x14ac:dyDescent="0.3">
      <c r="A15" s="89" t="s">
        <v>96</v>
      </c>
      <c r="B15" s="89" t="s">
        <v>97</v>
      </c>
      <c r="C15" s="89" t="s">
        <v>98</v>
      </c>
    </row>
    <row r="22" spans="1:6" x14ac:dyDescent="0.3">
      <c r="A22" s="59" t="s">
        <v>99</v>
      </c>
      <c r="E22" s="35" t="s">
        <v>100</v>
      </c>
    </row>
    <row r="23" spans="1:6" x14ac:dyDescent="0.3">
      <c r="A23" s="61" t="s">
        <v>431</v>
      </c>
    </row>
    <row r="24" spans="1:6" s="61" customFormat="1" x14ac:dyDescent="0.3">
      <c r="A24" s="89" t="s">
        <v>96</v>
      </c>
      <c r="B24" s="89" t="s">
        <v>97</v>
      </c>
      <c r="C24" s="89" t="s">
        <v>98</v>
      </c>
      <c r="D24" s="89" t="s">
        <v>101</v>
      </c>
    </row>
    <row r="31" spans="1:6" x14ac:dyDescent="0.3">
      <c r="A31" s="35" t="s">
        <v>102</v>
      </c>
    </row>
    <row r="32" spans="1:6" x14ac:dyDescent="0.3">
      <c r="A32" s="59" t="s">
        <v>103</v>
      </c>
      <c r="E32" s="35" t="s">
        <v>100</v>
      </c>
      <c r="F32" s="36" t="s">
        <v>100</v>
      </c>
    </row>
    <row r="33" spans="1:6" s="61" customFormat="1" x14ac:dyDescent="0.3">
      <c r="A33" s="89" t="s">
        <v>80</v>
      </c>
      <c r="B33" s="89" t="s">
        <v>104</v>
      </c>
      <c r="C33" s="89" t="s">
        <v>105</v>
      </c>
      <c r="F33" s="61" t="s">
        <v>100</v>
      </c>
    </row>
    <row r="40" spans="1:6" x14ac:dyDescent="0.3">
      <c r="A40" s="59" t="s">
        <v>106</v>
      </c>
      <c r="F40" s="36" t="s">
        <v>100</v>
      </c>
    </row>
    <row r="41" spans="1:6" s="61" customFormat="1" x14ac:dyDescent="0.3">
      <c r="A41" s="89" t="s">
        <v>80</v>
      </c>
      <c r="B41" s="89" t="s">
        <v>104</v>
      </c>
      <c r="C41" s="89" t="s">
        <v>98</v>
      </c>
      <c r="F41" s="61" t="s">
        <v>100</v>
      </c>
    </row>
    <row r="48" spans="1:6" x14ac:dyDescent="0.3">
      <c r="A48" s="59" t="s">
        <v>107</v>
      </c>
    </row>
    <row r="49" spans="1:3" s="61" customFormat="1" x14ac:dyDescent="0.3">
      <c r="A49" s="89" t="s">
        <v>80</v>
      </c>
      <c r="B49" s="89" t="s">
        <v>104</v>
      </c>
      <c r="C49" s="89" t="s">
        <v>98</v>
      </c>
    </row>
    <row r="56" spans="1:3" x14ac:dyDescent="0.3">
      <c r="A56" s="59" t="s">
        <v>108</v>
      </c>
    </row>
    <row r="57" spans="1:3" s="61" customFormat="1" x14ac:dyDescent="0.3">
      <c r="A57" s="89" t="s">
        <v>80</v>
      </c>
      <c r="B57" s="89" t="s">
        <v>104</v>
      </c>
      <c r="C57" s="89" t="s">
        <v>98</v>
      </c>
    </row>
    <row r="64" spans="1:3" x14ac:dyDescent="0.3">
      <c r="A64" s="59" t="s">
        <v>109</v>
      </c>
    </row>
    <row r="65" spans="1:3" x14ac:dyDescent="0.3">
      <c r="A65" s="61" t="s">
        <v>401</v>
      </c>
    </row>
    <row r="66" spans="1:3" s="61" customFormat="1" x14ac:dyDescent="0.3">
      <c r="A66" s="89" t="s">
        <v>80</v>
      </c>
      <c r="B66" s="89" t="s">
        <v>104</v>
      </c>
      <c r="C66" s="89" t="s">
        <v>98</v>
      </c>
    </row>
    <row r="73" spans="1:3" x14ac:dyDescent="0.3">
      <c r="A73" s="59" t="s">
        <v>110</v>
      </c>
    </row>
    <row r="74" spans="1:3" s="61" customFormat="1" x14ac:dyDescent="0.3">
      <c r="A74" s="89" t="s">
        <v>80</v>
      </c>
      <c r="B74" s="89" t="s">
        <v>104</v>
      </c>
      <c r="C74" s="89" t="s">
        <v>98</v>
      </c>
    </row>
    <row r="81" spans="1:3" x14ac:dyDescent="0.3">
      <c r="A81" s="59" t="s">
        <v>111</v>
      </c>
    </row>
    <row r="82" spans="1:3" s="61" customFormat="1" x14ac:dyDescent="0.3">
      <c r="A82" s="89" t="s">
        <v>80</v>
      </c>
      <c r="B82" s="89" t="s">
        <v>104</v>
      </c>
      <c r="C82" s="89" t="s">
        <v>98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A1:C32"/>
  <sheetViews>
    <sheetView workbookViewId="0"/>
  </sheetViews>
  <sheetFormatPr defaultColWidth="8.88671875" defaultRowHeight="15.6" x14ac:dyDescent="0.3"/>
  <cols>
    <col min="1" max="1" width="101.44140625" style="36" bestFit="1" customWidth="1"/>
    <col min="2" max="2" width="24.33203125" style="36" bestFit="1" customWidth="1"/>
    <col min="3" max="3" width="16.6640625" style="36" bestFit="1" customWidth="1"/>
    <col min="4" max="16384" width="8.88671875" style="36"/>
  </cols>
  <sheetData>
    <row r="1" spans="1:1" x14ac:dyDescent="0.3">
      <c r="A1" s="37" t="s">
        <v>30</v>
      </c>
    </row>
    <row r="3" spans="1:1" x14ac:dyDescent="0.3">
      <c r="A3" s="35" t="s">
        <v>112</v>
      </c>
    </row>
    <row r="4" spans="1:1" x14ac:dyDescent="0.3">
      <c r="A4" s="61" t="s">
        <v>113</v>
      </c>
    </row>
    <row r="11" spans="1:1" x14ac:dyDescent="0.3">
      <c r="A11" s="35" t="s">
        <v>114</v>
      </c>
    </row>
    <row r="12" spans="1:1" x14ac:dyDescent="0.3">
      <c r="A12" s="61" t="s">
        <v>115</v>
      </c>
    </row>
    <row r="19" spans="1:3" x14ac:dyDescent="0.3">
      <c r="A19" s="35" t="s">
        <v>116</v>
      </c>
    </row>
    <row r="20" spans="1:3" s="61" customFormat="1" x14ac:dyDescent="0.3">
      <c r="A20" s="89" t="s">
        <v>117</v>
      </c>
      <c r="B20" s="89" t="s">
        <v>118</v>
      </c>
      <c r="C20" s="89" t="s">
        <v>119</v>
      </c>
    </row>
    <row r="21" spans="1:3" x14ac:dyDescent="0.3">
      <c r="C21" s="87"/>
    </row>
    <row r="22" spans="1:3" x14ac:dyDescent="0.3">
      <c r="C22" s="87"/>
    </row>
    <row r="23" spans="1:3" x14ac:dyDescent="0.3">
      <c r="C23" s="87"/>
    </row>
    <row r="24" spans="1:3" x14ac:dyDescent="0.3">
      <c r="C24" s="87"/>
    </row>
    <row r="25" spans="1:3" x14ac:dyDescent="0.3">
      <c r="C25" s="87"/>
    </row>
    <row r="26" spans="1:3" x14ac:dyDescent="0.3">
      <c r="C26" s="87"/>
    </row>
    <row r="27" spans="1:3" x14ac:dyDescent="0.3">
      <c r="C27" s="87"/>
    </row>
    <row r="28" spans="1:3" x14ac:dyDescent="0.3">
      <c r="C28" s="87"/>
    </row>
    <row r="29" spans="1:3" x14ac:dyDescent="0.3">
      <c r="C29" s="87"/>
    </row>
    <row r="30" spans="1:3" x14ac:dyDescent="0.3">
      <c r="A30" s="36" t="s">
        <v>100</v>
      </c>
    </row>
    <row r="32" spans="1:3" x14ac:dyDescent="0.3">
      <c r="A32" s="36" t="s">
        <v>100</v>
      </c>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N23"/>
  <sheetViews>
    <sheetView workbookViewId="0"/>
  </sheetViews>
  <sheetFormatPr defaultColWidth="8.88671875" defaultRowHeight="15.6" x14ac:dyDescent="0.3"/>
  <cols>
    <col min="1" max="1" width="65" style="50" bestFit="1" customWidth="1"/>
    <col min="2" max="2" width="54.6640625" style="36" customWidth="1"/>
    <col min="3" max="14" width="7.88671875" style="63" customWidth="1"/>
    <col min="15" max="16384" width="8.88671875" style="36"/>
  </cols>
  <sheetData>
    <row r="1" spans="1:14" x14ac:dyDescent="0.3">
      <c r="A1" s="37" t="s">
        <v>120</v>
      </c>
      <c r="C1" s="36"/>
      <c r="D1" s="36"/>
      <c r="E1" s="36"/>
      <c r="F1" s="36"/>
      <c r="G1" s="36"/>
      <c r="H1" s="36"/>
      <c r="I1" s="36"/>
      <c r="J1" s="36"/>
      <c r="K1" s="36"/>
      <c r="L1" s="36"/>
      <c r="M1" s="36"/>
      <c r="N1" s="36"/>
    </row>
    <row r="2" spans="1:14" x14ac:dyDescent="0.3">
      <c r="A2" s="37"/>
      <c r="C2" s="36"/>
      <c r="D2" s="36"/>
      <c r="E2" s="36"/>
      <c r="F2" s="36"/>
      <c r="G2" s="36"/>
      <c r="H2" s="36"/>
      <c r="I2" s="36"/>
      <c r="J2" s="36"/>
      <c r="K2" s="36"/>
      <c r="L2" s="36"/>
      <c r="M2" s="36"/>
      <c r="N2" s="36"/>
    </row>
    <row r="3" spans="1:14" x14ac:dyDescent="0.3">
      <c r="A3" s="68" t="s">
        <v>121</v>
      </c>
      <c r="B3" s="68" t="s">
        <v>122</v>
      </c>
      <c r="C3" s="62" t="s">
        <v>123</v>
      </c>
      <c r="D3" s="62" t="s">
        <v>124</v>
      </c>
      <c r="E3" s="62" t="s">
        <v>125</v>
      </c>
      <c r="F3" s="62" t="s">
        <v>126</v>
      </c>
      <c r="G3" s="62" t="s">
        <v>127</v>
      </c>
      <c r="H3" s="62" t="s">
        <v>128</v>
      </c>
      <c r="I3" s="62" t="s">
        <v>129</v>
      </c>
      <c r="J3" s="62" t="s">
        <v>130</v>
      </c>
      <c r="K3" s="62" t="s">
        <v>131</v>
      </c>
      <c r="L3" s="62" t="s">
        <v>132</v>
      </c>
      <c r="M3" s="62" t="s">
        <v>133</v>
      </c>
      <c r="N3" s="62" t="s">
        <v>134</v>
      </c>
    </row>
    <row r="4" spans="1:14" x14ac:dyDescent="0.3">
      <c r="A4" s="128" t="s">
        <v>393</v>
      </c>
      <c r="B4" s="50"/>
      <c r="C4" s="88"/>
      <c r="D4" s="88"/>
      <c r="E4" s="88"/>
      <c r="F4" s="88"/>
      <c r="G4" s="88"/>
      <c r="H4" s="88"/>
      <c r="I4" s="88"/>
      <c r="J4" s="88"/>
      <c r="K4" s="88"/>
      <c r="L4" s="88"/>
      <c r="M4" s="88"/>
      <c r="N4" s="88"/>
    </row>
    <row r="5" spans="1:14" x14ac:dyDescent="0.3">
      <c r="A5" s="128"/>
      <c r="B5" s="50"/>
      <c r="C5" s="88"/>
      <c r="D5" s="88"/>
      <c r="E5" s="88"/>
      <c r="F5" s="88"/>
      <c r="G5" s="88"/>
      <c r="H5" s="88"/>
      <c r="I5" s="88"/>
      <c r="J5" s="88"/>
      <c r="K5" s="88"/>
      <c r="L5" s="88"/>
      <c r="M5" s="88"/>
      <c r="N5" s="88"/>
    </row>
    <row r="6" spans="1:14" x14ac:dyDescent="0.3">
      <c r="A6" s="128"/>
      <c r="B6" s="50"/>
      <c r="C6" s="88"/>
      <c r="D6" s="88"/>
      <c r="E6" s="88"/>
      <c r="F6" s="88"/>
      <c r="G6" s="88"/>
      <c r="H6" s="88"/>
      <c r="I6" s="88"/>
      <c r="J6" s="88"/>
      <c r="K6" s="88"/>
      <c r="L6" s="88"/>
      <c r="M6" s="88"/>
      <c r="N6" s="88"/>
    </row>
    <row r="7" spans="1:14" x14ac:dyDescent="0.3">
      <c r="A7" s="128"/>
      <c r="B7" s="50"/>
      <c r="C7" s="88"/>
      <c r="D7" s="88"/>
      <c r="E7" s="88"/>
      <c r="F7" s="88"/>
      <c r="G7" s="88"/>
      <c r="H7" s="88"/>
      <c r="I7" s="88"/>
      <c r="J7" s="88"/>
      <c r="K7" s="88"/>
      <c r="L7" s="88"/>
      <c r="M7" s="88"/>
      <c r="N7" s="88"/>
    </row>
    <row r="8" spans="1:14" x14ac:dyDescent="0.3">
      <c r="A8" s="128" t="s">
        <v>135</v>
      </c>
      <c r="B8" s="91"/>
    </row>
    <row r="9" spans="1:14" x14ac:dyDescent="0.3">
      <c r="A9" s="128"/>
      <c r="B9" s="91"/>
    </row>
    <row r="10" spans="1:14" x14ac:dyDescent="0.3">
      <c r="A10" s="128"/>
      <c r="B10" s="91"/>
    </row>
    <row r="11" spans="1:14" x14ac:dyDescent="0.3">
      <c r="A11" s="128"/>
      <c r="B11" s="91"/>
    </row>
    <row r="12" spans="1:14" x14ac:dyDescent="0.3">
      <c r="A12" s="47" t="s">
        <v>136</v>
      </c>
      <c r="B12" s="50"/>
    </row>
    <row r="13" spans="1:14" x14ac:dyDescent="0.3">
      <c r="A13" s="47" t="s">
        <v>137</v>
      </c>
      <c r="B13" s="50"/>
    </row>
    <row r="14" spans="1:14" x14ac:dyDescent="0.3">
      <c r="A14" s="47" t="s">
        <v>392</v>
      </c>
      <c r="B14" s="50"/>
    </row>
    <row r="15" spans="1:14" ht="31.2" x14ac:dyDescent="0.3">
      <c r="A15" s="14" t="s">
        <v>394</v>
      </c>
    </row>
    <row r="16" spans="1:14" ht="46.8" x14ac:dyDescent="0.3">
      <c r="A16" s="124" t="s">
        <v>396</v>
      </c>
    </row>
    <row r="17" spans="1:1" x14ac:dyDescent="0.3">
      <c r="A17" s="120"/>
    </row>
    <row r="18" spans="1:1" x14ac:dyDescent="0.3">
      <c r="A18" s="120"/>
    </row>
    <row r="19" spans="1:1" ht="31.2" x14ac:dyDescent="0.3">
      <c r="A19" s="124" t="s">
        <v>395</v>
      </c>
    </row>
    <row r="20" spans="1:1" x14ac:dyDescent="0.3">
      <c r="A20" s="121"/>
    </row>
    <row r="21" spans="1:1" x14ac:dyDescent="0.3">
      <c r="A21" s="121"/>
    </row>
    <row r="22" spans="1:1" x14ac:dyDescent="0.3">
      <c r="A22" s="121"/>
    </row>
    <row r="23" spans="1:1" x14ac:dyDescent="0.3">
      <c r="A23" s="121"/>
    </row>
  </sheetData>
  <mergeCells count="2">
    <mergeCell ref="A4:A7"/>
    <mergeCell ref="A8:A1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sheetPr>
  <dimension ref="A1:Q69"/>
  <sheetViews>
    <sheetView zoomScaleNormal="100" workbookViewId="0">
      <pane ySplit="2" topLeftCell="A3" activePane="bottomLeft" state="frozen"/>
      <selection pane="bottomLeft"/>
    </sheetView>
  </sheetViews>
  <sheetFormatPr defaultColWidth="11.44140625" defaultRowHeight="15.6" x14ac:dyDescent="0.3"/>
  <cols>
    <col min="1" max="1" width="15.44140625" style="3" bestFit="1" customWidth="1"/>
    <col min="2" max="2" width="50" style="4" customWidth="1"/>
    <col min="3" max="3" width="44.5546875" style="4" customWidth="1"/>
    <col min="4" max="4" width="20.33203125" style="7" bestFit="1" customWidth="1"/>
    <col min="5" max="5" width="20.33203125" style="7" customWidth="1"/>
    <col min="6" max="6" width="6.88671875" style="6" customWidth="1"/>
    <col min="7" max="17" width="6.88671875" style="2" customWidth="1"/>
    <col min="18" max="16384" width="11.44140625" style="2"/>
  </cols>
  <sheetData>
    <row r="1" spans="1:17" x14ac:dyDescent="0.3">
      <c r="A1" s="92" t="s">
        <v>138</v>
      </c>
      <c r="B1" s="40"/>
      <c r="C1" s="40"/>
      <c r="D1" s="42"/>
      <c r="E1" s="42"/>
      <c r="F1" s="39"/>
    </row>
    <row r="2" spans="1:17" s="96" customFormat="1" x14ac:dyDescent="0.3">
      <c r="A2" s="93"/>
      <c r="B2" s="94" t="s">
        <v>139</v>
      </c>
      <c r="C2" s="94" t="s">
        <v>140</v>
      </c>
      <c r="D2" s="95" t="s">
        <v>141</v>
      </c>
      <c r="E2" s="95" t="s">
        <v>142</v>
      </c>
      <c r="F2" s="93" t="s">
        <v>143</v>
      </c>
      <c r="G2" s="93" t="s">
        <v>124</v>
      </c>
      <c r="H2" s="93" t="s">
        <v>125</v>
      </c>
      <c r="I2" s="93" t="s">
        <v>126</v>
      </c>
      <c r="J2" s="93" t="s">
        <v>127</v>
      </c>
      <c r="K2" s="93" t="s">
        <v>128</v>
      </c>
      <c r="L2" s="93" t="s">
        <v>129</v>
      </c>
      <c r="M2" s="93" t="s">
        <v>130</v>
      </c>
      <c r="N2" s="93" t="s">
        <v>131</v>
      </c>
      <c r="O2" s="93" t="s">
        <v>132</v>
      </c>
      <c r="P2" s="93" t="s">
        <v>133</v>
      </c>
      <c r="Q2" s="93" t="s">
        <v>144</v>
      </c>
    </row>
    <row r="3" spans="1:17" s="97" customFormat="1" ht="18" x14ac:dyDescent="0.3">
      <c r="A3" s="129" t="s">
        <v>145</v>
      </c>
      <c r="B3" s="129"/>
      <c r="C3" s="129"/>
      <c r="D3" s="129"/>
      <c r="E3" s="129"/>
      <c r="F3" s="129"/>
      <c r="G3" s="129"/>
      <c r="H3" s="129"/>
      <c r="I3" s="129"/>
      <c r="J3" s="129"/>
      <c r="K3" s="129"/>
      <c r="L3" s="129"/>
      <c r="M3" s="129"/>
      <c r="N3" s="129"/>
      <c r="O3" s="129"/>
      <c r="P3" s="129"/>
      <c r="Q3" s="129"/>
    </row>
    <row r="4" spans="1:17" x14ac:dyDescent="0.3">
      <c r="A4" s="3">
        <v>1</v>
      </c>
      <c r="B4" s="40" t="s">
        <v>146</v>
      </c>
      <c r="C4" s="40" t="s">
        <v>147</v>
      </c>
      <c r="D4" s="98">
        <v>0</v>
      </c>
      <c r="E4" s="98">
        <v>0</v>
      </c>
      <c r="F4" s="41"/>
      <c r="H4" s="99"/>
      <c r="I4" s="99"/>
      <c r="J4" s="99"/>
      <c r="K4" s="99"/>
      <c r="L4" s="99"/>
      <c r="M4" s="99"/>
      <c r="N4" s="99"/>
      <c r="O4" s="99"/>
      <c r="P4" s="99"/>
      <c r="Q4" s="99"/>
    </row>
    <row r="5" spans="1:17" ht="31.2" x14ac:dyDescent="0.3">
      <c r="A5" s="3">
        <v>2</v>
      </c>
      <c r="B5" s="40" t="s">
        <v>148</v>
      </c>
      <c r="C5" s="40" t="s">
        <v>149</v>
      </c>
      <c r="D5" s="98">
        <v>0</v>
      </c>
      <c r="E5" s="98">
        <v>0</v>
      </c>
      <c r="F5" s="41"/>
      <c r="H5" s="99"/>
      <c r="I5" s="99"/>
      <c r="J5" s="99"/>
      <c r="K5" s="99"/>
      <c r="L5" s="99"/>
      <c r="M5" s="99"/>
      <c r="N5" s="99"/>
      <c r="O5" s="99"/>
      <c r="P5" s="99"/>
      <c r="Q5" s="99"/>
    </row>
    <row r="6" spans="1:17" ht="31.2" x14ac:dyDescent="0.3">
      <c r="A6" s="3">
        <v>3</v>
      </c>
      <c r="B6" s="40" t="s">
        <v>150</v>
      </c>
      <c r="C6" s="40" t="s">
        <v>151</v>
      </c>
      <c r="D6" s="98">
        <v>0</v>
      </c>
      <c r="E6" s="98">
        <v>0</v>
      </c>
      <c r="F6" s="41"/>
      <c r="H6" s="99"/>
      <c r="I6" s="99"/>
      <c r="J6" s="99"/>
      <c r="K6" s="99"/>
      <c r="L6" s="99"/>
      <c r="M6" s="99"/>
      <c r="N6" s="99"/>
      <c r="O6" s="99"/>
      <c r="P6" s="99"/>
      <c r="Q6" s="99"/>
    </row>
    <row r="7" spans="1:17" ht="31.2" x14ac:dyDescent="0.3">
      <c r="A7" s="3">
        <v>4</v>
      </c>
      <c r="B7" s="40" t="s">
        <v>152</v>
      </c>
      <c r="C7" s="40" t="s">
        <v>153</v>
      </c>
      <c r="D7" s="98">
        <v>0</v>
      </c>
      <c r="E7" s="98">
        <v>0</v>
      </c>
      <c r="F7" s="41"/>
      <c r="H7" s="99"/>
      <c r="I7" s="99"/>
      <c r="J7" s="99"/>
      <c r="K7" s="99"/>
      <c r="L7" s="99"/>
      <c r="M7" s="99"/>
      <c r="N7" s="99"/>
      <c r="O7" s="99"/>
      <c r="P7" s="99"/>
      <c r="Q7" s="99"/>
    </row>
    <row r="8" spans="1:17" ht="31.2" x14ac:dyDescent="0.3">
      <c r="A8" s="3">
        <v>5</v>
      </c>
      <c r="B8" s="40" t="s">
        <v>154</v>
      </c>
      <c r="C8" s="40" t="s">
        <v>155</v>
      </c>
      <c r="D8" s="98">
        <v>0</v>
      </c>
      <c r="E8" s="98">
        <v>0</v>
      </c>
      <c r="F8" s="41"/>
      <c r="H8" s="99"/>
      <c r="I8" s="99"/>
      <c r="J8" s="99"/>
      <c r="K8" s="99"/>
      <c r="L8" s="99"/>
      <c r="M8" s="99"/>
      <c r="N8" s="99"/>
      <c r="O8" s="99"/>
      <c r="P8" s="99"/>
      <c r="Q8" s="99"/>
    </row>
    <row r="9" spans="1:17" x14ac:dyDescent="0.3">
      <c r="A9" s="3">
        <v>6</v>
      </c>
      <c r="B9" s="40" t="s">
        <v>156</v>
      </c>
      <c r="C9" s="40" t="s">
        <v>157</v>
      </c>
      <c r="D9" s="98">
        <v>0</v>
      </c>
      <c r="E9" s="98">
        <v>0</v>
      </c>
      <c r="F9" s="41"/>
      <c r="H9" s="99"/>
      <c r="I9" s="99"/>
      <c r="J9" s="99"/>
      <c r="K9" s="99"/>
      <c r="L9" s="99"/>
      <c r="M9" s="99"/>
      <c r="N9" s="99"/>
      <c r="O9" s="99"/>
      <c r="P9" s="99"/>
      <c r="Q9" s="99"/>
    </row>
    <row r="10" spans="1:17" x14ac:dyDescent="0.3">
      <c r="A10" s="3">
        <v>7</v>
      </c>
      <c r="B10" s="40" t="s">
        <v>158</v>
      </c>
      <c r="C10" s="40" t="s">
        <v>157</v>
      </c>
      <c r="D10" s="98">
        <v>0</v>
      </c>
      <c r="E10" s="98">
        <v>0</v>
      </c>
      <c r="F10" s="41"/>
      <c r="H10" s="99"/>
      <c r="I10" s="99"/>
      <c r="J10" s="99"/>
      <c r="K10" s="99"/>
      <c r="L10" s="99"/>
      <c r="M10" s="99"/>
      <c r="N10" s="99"/>
      <c r="O10" s="99"/>
      <c r="P10" s="99"/>
      <c r="Q10" s="99"/>
    </row>
    <row r="11" spans="1:17" x14ac:dyDescent="0.3">
      <c r="A11" s="3">
        <v>8</v>
      </c>
      <c r="B11" s="40" t="s">
        <v>159</v>
      </c>
      <c r="C11" s="40" t="s">
        <v>160</v>
      </c>
      <c r="D11" s="98">
        <v>0</v>
      </c>
      <c r="E11" s="98">
        <v>0</v>
      </c>
      <c r="F11" s="41"/>
      <c r="H11" s="99"/>
      <c r="I11" s="99"/>
      <c r="J11" s="99"/>
      <c r="K11" s="99"/>
      <c r="L11" s="99"/>
      <c r="M11" s="99"/>
      <c r="N11" s="99"/>
      <c r="O11" s="99"/>
      <c r="P11" s="99"/>
      <c r="Q11" s="99"/>
    </row>
    <row r="12" spans="1:17" ht="31.2" x14ac:dyDescent="0.3">
      <c r="A12" s="3">
        <v>9</v>
      </c>
      <c r="B12" s="40" t="s">
        <v>161</v>
      </c>
      <c r="C12" s="40" t="s">
        <v>162</v>
      </c>
      <c r="D12" s="98">
        <v>0</v>
      </c>
      <c r="E12" s="98">
        <v>0</v>
      </c>
      <c r="F12" s="99"/>
      <c r="G12" s="99"/>
      <c r="H12" s="99"/>
      <c r="I12" s="99"/>
      <c r="J12" s="99"/>
      <c r="K12" s="99"/>
      <c r="L12" s="99"/>
      <c r="M12" s="99"/>
      <c r="N12" s="99"/>
      <c r="O12" s="99"/>
      <c r="P12" s="99"/>
      <c r="Q12" s="99"/>
    </row>
    <row r="13" spans="1:17" x14ac:dyDescent="0.3">
      <c r="A13" s="3">
        <v>10</v>
      </c>
      <c r="B13" s="10"/>
      <c r="C13" s="10"/>
      <c r="D13" s="98">
        <v>0</v>
      </c>
      <c r="E13" s="98">
        <v>0</v>
      </c>
      <c r="F13" s="11"/>
      <c r="G13" s="99"/>
      <c r="H13" s="99"/>
      <c r="I13" s="99"/>
      <c r="J13" s="99"/>
      <c r="K13" s="99"/>
      <c r="L13" s="99"/>
      <c r="M13" s="99"/>
      <c r="N13" s="99"/>
      <c r="O13" s="99"/>
      <c r="P13" s="99"/>
      <c r="Q13" s="99"/>
    </row>
    <row r="14" spans="1:17" x14ac:dyDescent="0.3">
      <c r="A14" s="3">
        <v>11</v>
      </c>
      <c r="B14" s="40" t="s">
        <v>163</v>
      </c>
      <c r="C14" s="40" t="s">
        <v>164</v>
      </c>
      <c r="D14" s="98">
        <v>0</v>
      </c>
      <c r="E14" s="98">
        <v>0</v>
      </c>
      <c r="F14" s="39"/>
    </row>
    <row r="15" spans="1:17" ht="46.8" x14ac:dyDescent="0.3">
      <c r="A15" s="3">
        <v>12</v>
      </c>
      <c r="B15" s="40" t="s">
        <v>165</v>
      </c>
      <c r="C15" s="40" t="s">
        <v>166</v>
      </c>
      <c r="D15" s="98">
        <v>0</v>
      </c>
      <c r="E15" s="98">
        <v>0</v>
      </c>
      <c r="F15" s="39"/>
    </row>
    <row r="16" spans="1:17" ht="31.2" x14ac:dyDescent="0.3">
      <c r="A16" s="9">
        <v>13</v>
      </c>
      <c r="B16" s="40" t="s">
        <v>167</v>
      </c>
      <c r="C16" s="40" t="s">
        <v>402</v>
      </c>
      <c r="D16" s="98">
        <v>0</v>
      </c>
      <c r="E16" s="98">
        <v>0</v>
      </c>
      <c r="F16" s="39"/>
    </row>
    <row r="17" spans="1:17" ht="31.2" x14ac:dyDescent="0.3">
      <c r="A17" s="3">
        <v>14</v>
      </c>
      <c r="B17" s="40" t="s">
        <v>168</v>
      </c>
      <c r="C17" s="40" t="s">
        <v>169</v>
      </c>
      <c r="D17" s="98">
        <v>0</v>
      </c>
      <c r="E17" s="98">
        <v>0</v>
      </c>
      <c r="F17" s="39"/>
    </row>
    <row r="18" spans="1:17" ht="31.2" x14ac:dyDescent="0.3">
      <c r="A18" s="3">
        <v>15</v>
      </c>
      <c r="B18" s="40" t="s">
        <v>170</v>
      </c>
      <c r="C18" s="40" t="s">
        <v>403</v>
      </c>
      <c r="D18" s="98">
        <v>0</v>
      </c>
      <c r="E18" s="98">
        <v>0</v>
      </c>
      <c r="F18" s="49"/>
    </row>
    <row r="19" spans="1:17" ht="31.2" x14ac:dyDescent="0.3">
      <c r="A19" s="3">
        <v>16</v>
      </c>
      <c r="B19" s="40" t="s">
        <v>171</v>
      </c>
      <c r="C19" s="40" t="s">
        <v>172</v>
      </c>
      <c r="D19" s="98">
        <v>0</v>
      </c>
      <c r="E19" s="98">
        <v>0</v>
      </c>
      <c r="F19" s="39"/>
    </row>
    <row r="20" spans="1:17" ht="46.8" x14ac:dyDescent="0.3">
      <c r="A20" s="3">
        <v>17</v>
      </c>
      <c r="B20" s="40" t="s">
        <v>173</v>
      </c>
      <c r="C20" s="40" t="s">
        <v>174</v>
      </c>
      <c r="D20" s="98">
        <v>0</v>
      </c>
      <c r="E20" s="98">
        <v>0</v>
      </c>
      <c r="F20" s="39"/>
    </row>
    <row r="21" spans="1:17" x14ac:dyDescent="0.3">
      <c r="A21" s="3">
        <v>18</v>
      </c>
      <c r="B21" s="40"/>
      <c r="C21" s="40"/>
      <c r="D21" s="98">
        <v>0</v>
      </c>
      <c r="E21" s="98">
        <v>0</v>
      </c>
      <c r="F21" s="39"/>
    </row>
    <row r="22" spans="1:17" x14ac:dyDescent="0.3">
      <c r="A22" s="3">
        <v>19</v>
      </c>
      <c r="B22" s="40"/>
      <c r="C22" s="40"/>
      <c r="D22" s="98">
        <v>0</v>
      </c>
      <c r="E22" s="98">
        <v>0</v>
      </c>
      <c r="F22" s="39"/>
    </row>
    <row r="23" spans="1:17" x14ac:dyDescent="0.3">
      <c r="A23" s="3">
        <v>20</v>
      </c>
      <c r="B23" s="40"/>
      <c r="C23" s="40"/>
      <c r="D23" s="98">
        <v>0</v>
      </c>
      <c r="E23" s="98">
        <v>0</v>
      </c>
      <c r="F23" s="39"/>
    </row>
    <row r="24" spans="1:17" x14ac:dyDescent="0.3">
      <c r="B24" s="40"/>
      <c r="C24" s="40"/>
      <c r="D24" s="98"/>
      <c r="E24" s="98"/>
      <c r="F24" s="39"/>
    </row>
    <row r="25" spans="1:17" x14ac:dyDescent="0.3">
      <c r="B25" s="40"/>
      <c r="C25" s="40"/>
      <c r="D25" s="98"/>
      <c r="E25" s="98"/>
      <c r="F25" s="39"/>
    </row>
    <row r="26" spans="1:17" x14ac:dyDescent="0.3">
      <c r="B26" s="40"/>
      <c r="C26" s="40"/>
      <c r="D26" s="98"/>
      <c r="E26" s="98"/>
      <c r="F26" s="39"/>
    </row>
    <row r="27" spans="1:17" s="97" customFormat="1" ht="18" x14ac:dyDescent="0.3">
      <c r="A27" s="129" t="s">
        <v>175</v>
      </c>
      <c r="B27" s="129"/>
      <c r="C27" s="129"/>
      <c r="D27" s="129"/>
      <c r="E27" s="129"/>
      <c r="F27" s="129"/>
      <c r="G27" s="129"/>
      <c r="H27" s="129"/>
      <c r="I27" s="129"/>
      <c r="J27" s="129"/>
      <c r="K27" s="129"/>
      <c r="L27" s="129"/>
      <c r="M27" s="129"/>
      <c r="N27" s="129"/>
      <c r="O27" s="129"/>
      <c r="P27" s="129"/>
      <c r="Q27" s="129"/>
    </row>
    <row r="28" spans="1:17" ht="46.8" x14ac:dyDescent="0.3">
      <c r="A28" s="3">
        <v>1</v>
      </c>
      <c r="B28" s="40" t="s">
        <v>176</v>
      </c>
      <c r="C28" s="40"/>
      <c r="D28" s="98">
        <v>0</v>
      </c>
      <c r="E28" s="98">
        <v>0</v>
      </c>
      <c r="F28" s="98"/>
      <c r="G28" s="98"/>
      <c r="H28" s="98"/>
      <c r="I28" s="98"/>
      <c r="J28" s="98"/>
      <c r="K28" s="98"/>
      <c r="L28" s="98"/>
      <c r="M28" s="98"/>
      <c r="N28" s="98"/>
      <c r="O28" s="98"/>
      <c r="P28" s="98"/>
      <c r="Q28" s="98"/>
    </row>
    <row r="29" spans="1:17" ht="31.2" x14ac:dyDescent="0.3">
      <c r="A29" s="3">
        <v>2</v>
      </c>
      <c r="B29" s="100" t="s">
        <v>177</v>
      </c>
      <c r="C29" s="40" t="s">
        <v>178</v>
      </c>
      <c r="D29" s="98">
        <v>0</v>
      </c>
      <c r="E29" s="98">
        <v>0</v>
      </c>
      <c r="F29" s="41"/>
      <c r="G29" s="99"/>
      <c r="H29" s="99"/>
      <c r="I29" s="99"/>
      <c r="J29" s="99"/>
      <c r="K29" s="99"/>
      <c r="L29" s="99"/>
      <c r="M29" s="99"/>
      <c r="N29" s="99"/>
      <c r="O29" s="99"/>
      <c r="P29" s="99"/>
      <c r="Q29" s="99"/>
    </row>
    <row r="30" spans="1:17" ht="31.2" x14ac:dyDescent="0.3">
      <c r="A30" s="3">
        <v>3</v>
      </c>
      <c r="B30" s="100" t="s">
        <v>179</v>
      </c>
      <c r="C30" s="40" t="s">
        <v>180</v>
      </c>
      <c r="D30" s="98">
        <v>0</v>
      </c>
      <c r="E30" s="98">
        <v>0</v>
      </c>
      <c r="F30" s="41"/>
      <c r="G30" s="99"/>
      <c r="H30" s="99"/>
      <c r="I30" s="99"/>
      <c r="J30" s="99"/>
      <c r="K30" s="99"/>
      <c r="L30" s="99"/>
      <c r="M30" s="99"/>
      <c r="N30" s="99"/>
      <c r="O30" s="99"/>
      <c r="P30" s="99"/>
      <c r="Q30" s="99"/>
    </row>
    <row r="31" spans="1:17" ht="31.2" x14ac:dyDescent="0.3">
      <c r="A31" s="3">
        <v>4</v>
      </c>
      <c r="B31" s="40" t="s">
        <v>397</v>
      </c>
      <c r="C31" s="40" t="s">
        <v>181</v>
      </c>
      <c r="D31" s="98">
        <v>0</v>
      </c>
      <c r="E31" s="98">
        <v>0</v>
      </c>
      <c r="F31" s="41"/>
      <c r="G31" s="99"/>
      <c r="H31" s="99"/>
      <c r="I31" s="99"/>
      <c r="J31" s="99"/>
      <c r="K31" s="99"/>
      <c r="L31" s="99"/>
      <c r="M31" s="99"/>
      <c r="N31" s="99"/>
      <c r="O31" s="99"/>
      <c r="P31" s="99"/>
      <c r="Q31" s="99"/>
    </row>
    <row r="32" spans="1:17" ht="31.2" x14ac:dyDescent="0.3">
      <c r="A32" s="3">
        <v>5</v>
      </c>
      <c r="B32" s="40" t="s">
        <v>182</v>
      </c>
      <c r="C32" s="40" t="s">
        <v>183</v>
      </c>
      <c r="D32" s="98">
        <v>0</v>
      </c>
      <c r="E32" s="98">
        <v>0</v>
      </c>
      <c r="F32" s="41"/>
      <c r="G32" s="99"/>
      <c r="H32" s="99"/>
      <c r="I32" s="99"/>
      <c r="J32" s="99"/>
      <c r="K32" s="99"/>
      <c r="L32" s="99"/>
      <c r="M32" s="99"/>
      <c r="N32" s="99"/>
      <c r="O32" s="99"/>
      <c r="P32" s="99"/>
      <c r="Q32" s="99"/>
    </row>
    <row r="33" spans="1:17" ht="31.2" x14ac:dyDescent="0.3">
      <c r="A33" s="3">
        <v>6</v>
      </c>
      <c r="B33" s="40" t="s">
        <v>398</v>
      </c>
      <c r="C33" s="40" t="s">
        <v>185</v>
      </c>
      <c r="D33" s="98">
        <v>0</v>
      </c>
      <c r="E33" s="98">
        <v>0</v>
      </c>
      <c r="F33" s="41"/>
      <c r="G33" s="99"/>
      <c r="H33" s="99"/>
      <c r="I33" s="99"/>
      <c r="J33" s="99"/>
      <c r="K33" s="99"/>
      <c r="L33" s="99"/>
      <c r="M33" s="99"/>
      <c r="N33" s="99"/>
      <c r="O33" s="99"/>
      <c r="P33" s="99"/>
      <c r="Q33" s="99"/>
    </row>
    <row r="34" spans="1:17" x14ac:dyDescent="0.3">
      <c r="A34" s="3">
        <v>7</v>
      </c>
      <c r="B34" s="40"/>
      <c r="C34" s="40"/>
      <c r="D34" s="98">
        <v>0</v>
      </c>
      <c r="E34" s="98">
        <v>0</v>
      </c>
      <c r="F34" s="41"/>
      <c r="G34" s="99"/>
      <c r="H34" s="99"/>
      <c r="I34" s="99"/>
      <c r="J34" s="99"/>
      <c r="K34" s="99"/>
      <c r="L34" s="99"/>
      <c r="M34" s="99"/>
      <c r="N34" s="99"/>
      <c r="O34" s="99"/>
      <c r="P34" s="99"/>
      <c r="Q34" s="99"/>
    </row>
    <row r="35" spans="1:17" x14ac:dyDescent="0.3">
      <c r="A35" s="3">
        <v>8</v>
      </c>
      <c r="B35" s="40"/>
      <c r="C35" s="40"/>
      <c r="D35" s="98">
        <v>0</v>
      </c>
      <c r="E35" s="98">
        <v>0</v>
      </c>
      <c r="F35" s="41"/>
      <c r="G35" s="99"/>
      <c r="H35" s="99"/>
      <c r="I35" s="99"/>
      <c r="J35" s="99"/>
      <c r="K35" s="99"/>
      <c r="L35" s="99"/>
      <c r="M35" s="99"/>
      <c r="N35" s="99"/>
      <c r="O35" s="99"/>
      <c r="P35" s="99"/>
      <c r="Q35" s="99"/>
    </row>
    <row r="36" spans="1:17" x14ac:dyDescent="0.3">
      <c r="A36" s="3">
        <v>9</v>
      </c>
      <c r="B36" s="40"/>
      <c r="C36" s="40"/>
      <c r="D36" s="98">
        <v>0</v>
      </c>
      <c r="E36" s="98">
        <v>0</v>
      </c>
      <c r="F36" s="41"/>
      <c r="G36" s="99"/>
      <c r="H36" s="99"/>
      <c r="I36" s="99"/>
      <c r="J36" s="99"/>
      <c r="K36" s="99"/>
      <c r="L36" s="99"/>
      <c r="M36" s="99"/>
      <c r="N36" s="99"/>
      <c r="O36" s="99"/>
      <c r="P36" s="99"/>
      <c r="Q36" s="99"/>
    </row>
    <row r="37" spans="1:17" x14ac:dyDescent="0.3">
      <c r="A37" s="3">
        <v>10</v>
      </c>
      <c r="B37" s="40"/>
      <c r="C37" s="40"/>
      <c r="D37" s="98">
        <v>0</v>
      </c>
      <c r="E37" s="98">
        <v>0</v>
      </c>
      <c r="F37" s="99"/>
      <c r="G37" s="99"/>
      <c r="H37" s="99"/>
      <c r="I37" s="99"/>
      <c r="J37" s="99"/>
      <c r="K37" s="99"/>
      <c r="L37" s="99"/>
      <c r="M37" s="99"/>
      <c r="N37" s="99"/>
      <c r="O37" s="99"/>
      <c r="P37" s="99"/>
      <c r="Q37" s="99"/>
    </row>
    <row r="38" spans="1:17" x14ac:dyDescent="0.3">
      <c r="A38" s="3">
        <v>11</v>
      </c>
      <c r="B38" s="40"/>
      <c r="C38" s="40"/>
      <c r="D38" s="98">
        <v>0</v>
      </c>
      <c r="E38" s="98">
        <v>0</v>
      </c>
      <c r="F38" s="11"/>
      <c r="G38" s="99"/>
      <c r="H38" s="99"/>
      <c r="I38" s="99"/>
      <c r="J38" s="99"/>
      <c r="K38" s="99"/>
      <c r="L38" s="99"/>
      <c r="M38" s="99"/>
      <c r="N38" s="99"/>
      <c r="O38" s="99"/>
      <c r="P38" s="99"/>
      <c r="Q38" s="99"/>
    </row>
    <row r="39" spans="1:17" x14ac:dyDescent="0.3">
      <c r="A39" s="3">
        <v>12</v>
      </c>
      <c r="B39" s="40"/>
      <c r="C39" s="40"/>
      <c r="D39" s="98">
        <v>0</v>
      </c>
      <c r="E39" s="98">
        <v>0</v>
      </c>
      <c r="F39" s="39"/>
    </row>
    <row r="40" spans="1:17" x14ac:dyDescent="0.3">
      <c r="A40" s="9">
        <v>13</v>
      </c>
      <c r="B40" s="10"/>
      <c r="C40" s="10"/>
      <c r="D40" s="98">
        <v>0</v>
      </c>
      <c r="E40" s="98">
        <v>0</v>
      </c>
      <c r="F40" s="39"/>
    </row>
    <row r="41" spans="1:17" x14ac:dyDescent="0.3">
      <c r="A41" s="3">
        <v>14</v>
      </c>
      <c r="B41" s="40"/>
      <c r="C41" s="40"/>
      <c r="D41" s="98">
        <v>0</v>
      </c>
      <c r="E41" s="98">
        <v>0</v>
      </c>
      <c r="F41" s="39"/>
    </row>
    <row r="42" spans="1:17" x14ac:dyDescent="0.3">
      <c r="A42" s="3">
        <v>15</v>
      </c>
      <c r="B42" s="40"/>
      <c r="C42" s="40"/>
      <c r="D42" s="98">
        <v>0</v>
      </c>
      <c r="E42" s="98">
        <v>0</v>
      </c>
      <c r="F42" s="39"/>
    </row>
    <row r="43" spans="1:17" x14ac:dyDescent="0.3">
      <c r="A43" s="3">
        <v>16</v>
      </c>
      <c r="B43" s="40"/>
      <c r="C43" s="40"/>
      <c r="D43" s="98">
        <v>0</v>
      </c>
      <c r="E43" s="98">
        <v>0</v>
      </c>
      <c r="F43" s="49"/>
    </row>
    <row r="44" spans="1:17" x14ac:dyDescent="0.3">
      <c r="A44" s="3">
        <v>17</v>
      </c>
      <c r="B44" s="40"/>
      <c r="C44" s="40"/>
      <c r="D44" s="98">
        <v>0</v>
      </c>
      <c r="E44" s="98">
        <v>0</v>
      </c>
      <c r="F44" s="39"/>
    </row>
    <row r="45" spans="1:17" x14ac:dyDescent="0.3">
      <c r="A45" s="3">
        <v>18</v>
      </c>
      <c r="B45" s="40"/>
      <c r="C45" s="40"/>
      <c r="D45" s="98">
        <v>0</v>
      </c>
      <c r="E45" s="98">
        <v>0</v>
      </c>
      <c r="F45" s="39"/>
    </row>
    <row r="46" spans="1:17" x14ac:dyDescent="0.3">
      <c r="A46" s="3">
        <v>19</v>
      </c>
      <c r="B46" s="40"/>
      <c r="C46" s="40"/>
      <c r="D46" s="98">
        <v>0</v>
      </c>
      <c r="E46" s="98">
        <v>0</v>
      </c>
      <c r="F46" s="39"/>
    </row>
    <row r="47" spans="1:17" x14ac:dyDescent="0.3">
      <c r="A47" s="3">
        <v>20</v>
      </c>
      <c r="B47" s="40"/>
      <c r="C47" s="40"/>
      <c r="D47" s="98">
        <v>0</v>
      </c>
      <c r="E47" s="98">
        <v>0</v>
      </c>
      <c r="F47" s="39"/>
    </row>
    <row r="49" spans="1:17" s="97" customFormat="1" ht="18" x14ac:dyDescent="0.3">
      <c r="A49" s="129" t="s">
        <v>186</v>
      </c>
      <c r="B49" s="129"/>
      <c r="C49" s="129"/>
      <c r="D49" s="129"/>
      <c r="E49" s="129"/>
      <c r="F49" s="129"/>
      <c r="G49" s="129"/>
      <c r="H49" s="129"/>
      <c r="I49" s="129"/>
      <c r="J49" s="129"/>
      <c r="K49" s="129"/>
      <c r="L49" s="129"/>
      <c r="M49" s="129"/>
      <c r="N49" s="129"/>
      <c r="O49" s="129"/>
      <c r="P49" s="129"/>
      <c r="Q49" s="129"/>
    </row>
    <row r="50" spans="1:17" ht="46.8" x14ac:dyDescent="0.3">
      <c r="A50" s="3">
        <v>1</v>
      </c>
      <c r="B50" s="40" t="s">
        <v>176</v>
      </c>
      <c r="C50" s="40"/>
      <c r="D50" s="98">
        <v>0</v>
      </c>
      <c r="E50" s="98">
        <v>0</v>
      </c>
      <c r="F50" s="39"/>
    </row>
    <row r="51" spans="1:17" ht="31.2" x14ac:dyDescent="0.3">
      <c r="A51" s="3">
        <v>2</v>
      </c>
      <c r="B51" s="100" t="s">
        <v>187</v>
      </c>
      <c r="C51" s="40" t="s">
        <v>188</v>
      </c>
      <c r="D51" s="98">
        <v>0</v>
      </c>
      <c r="E51" s="98">
        <v>0</v>
      </c>
      <c r="F51" s="39"/>
    </row>
    <row r="52" spans="1:17" ht="31.2" x14ac:dyDescent="0.3">
      <c r="A52" s="3">
        <v>3</v>
      </c>
      <c r="B52" s="100" t="s">
        <v>189</v>
      </c>
      <c r="C52" s="40" t="s">
        <v>188</v>
      </c>
      <c r="D52" s="98">
        <v>0</v>
      </c>
      <c r="E52" s="98">
        <v>0</v>
      </c>
      <c r="F52" s="39"/>
    </row>
    <row r="53" spans="1:17" x14ac:dyDescent="0.3">
      <c r="A53" s="3">
        <v>4</v>
      </c>
      <c r="B53" s="40" t="s">
        <v>190</v>
      </c>
      <c r="C53" s="40" t="s">
        <v>191</v>
      </c>
      <c r="D53" s="98">
        <v>0</v>
      </c>
      <c r="E53" s="98">
        <v>0</v>
      </c>
      <c r="F53" s="39"/>
    </row>
    <row r="54" spans="1:17" x14ac:dyDescent="0.3">
      <c r="A54" s="3">
        <v>5</v>
      </c>
      <c r="B54" s="40" t="s">
        <v>192</v>
      </c>
      <c r="C54" s="40" t="s">
        <v>193</v>
      </c>
      <c r="D54" s="98">
        <v>0</v>
      </c>
      <c r="E54" s="98">
        <v>0</v>
      </c>
      <c r="F54" s="39"/>
    </row>
    <row r="55" spans="1:17" x14ac:dyDescent="0.3">
      <c r="A55" s="3">
        <v>6</v>
      </c>
      <c r="B55" s="40" t="s">
        <v>194</v>
      </c>
      <c r="C55" s="40" t="s">
        <v>195</v>
      </c>
      <c r="D55" s="98">
        <v>0</v>
      </c>
      <c r="E55" s="98">
        <v>0</v>
      </c>
      <c r="F55" s="39"/>
    </row>
    <row r="56" spans="1:17" x14ac:dyDescent="0.3">
      <c r="A56" s="3">
        <v>7</v>
      </c>
      <c r="B56" s="40"/>
      <c r="C56" s="40"/>
      <c r="D56" s="98">
        <v>0</v>
      </c>
      <c r="E56" s="98">
        <v>0</v>
      </c>
      <c r="F56" s="39"/>
    </row>
    <row r="57" spans="1:17" x14ac:dyDescent="0.3">
      <c r="A57" s="3">
        <v>8</v>
      </c>
      <c r="B57" s="40"/>
      <c r="C57" s="40"/>
      <c r="D57" s="98">
        <v>0</v>
      </c>
      <c r="E57" s="98">
        <v>0</v>
      </c>
      <c r="F57" s="39"/>
    </row>
    <row r="58" spans="1:17" x14ac:dyDescent="0.3">
      <c r="A58" s="3">
        <v>9</v>
      </c>
      <c r="B58" s="40"/>
      <c r="C58" s="40"/>
      <c r="D58" s="98">
        <v>0</v>
      </c>
      <c r="E58" s="98">
        <v>0</v>
      </c>
      <c r="F58" s="39"/>
    </row>
    <row r="59" spans="1:17" x14ac:dyDescent="0.3">
      <c r="A59" s="3">
        <v>10</v>
      </c>
      <c r="B59" s="40"/>
      <c r="C59" s="40"/>
      <c r="D59" s="98">
        <v>0</v>
      </c>
      <c r="E59" s="98">
        <v>0</v>
      </c>
      <c r="F59" s="39"/>
    </row>
    <row r="60" spans="1:17" x14ac:dyDescent="0.3">
      <c r="A60" s="3">
        <v>11</v>
      </c>
      <c r="B60" s="40"/>
      <c r="C60" s="40"/>
      <c r="D60" s="98">
        <v>0</v>
      </c>
      <c r="E60" s="98">
        <v>0</v>
      </c>
      <c r="F60" s="39"/>
    </row>
    <row r="61" spans="1:17" x14ac:dyDescent="0.3">
      <c r="A61" s="3">
        <v>12</v>
      </c>
      <c r="B61" s="40"/>
      <c r="C61" s="40"/>
      <c r="D61" s="98">
        <v>0</v>
      </c>
      <c r="E61" s="98">
        <v>0</v>
      </c>
      <c r="F61" s="39"/>
    </row>
    <row r="62" spans="1:17" x14ac:dyDescent="0.3">
      <c r="A62" s="9">
        <v>13</v>
      </c>
      <c r="B62" s="10"/>
      <c r="C62" s="10"/>
      <c r="D62" s="98">
        <v>0</v>
      </c>
      <c r="E62" s="98">
        <v>0</v>
      </c>
      <c r="F62" s="39"/>
    </row>
    <row r="63" spans="1:17" x14ac:dyDescent="0.3">
      <c r="A63" s="3">
        <v>14</v>
      </c>
      <c r="B63" s="40"/>
      <c r="C63" s="40"/>
      <c r="D63" s="98">
        <v>0</v>
      </c>
      <c r="E63" s="98">
        <v>0</v>
      </c>
      <c r="F63" s="39"/>
    </row>
    <row r="64" spans="1:17" x14ac:dyDescent="0.3">
      <c r="A64" s="3">
        <v>15</v>
      </c>
      <c r="B64" s="40"/>
      <c r="C64" s="40"/>
      <c r="D64" s="98">
        <v>0</v>
      </c>
      <c r="E64" s="98">
        <v>0</v>
      </c>
      <c r="F64" s="39"/>
    </row>
    <row r="65" spans="1:5" x14ac:dyDescent="0.3">
      <c r="A65" s="3">
        <v>16</v>
      </c>
      <c r="B65" s="40"/>
      <c r="C65" s="40"/>
      <c r="D65" s="98">
        <v>0</v>
      </c>
      <c r="E65" s="98">
        <v>0</v>
      </c>
    </row>
    <row r="66" spans="1:5" x14ac:dyDescent="0.3">
      <c r="A66" s="3">
        <v>17</v>
      </c>
      <c r="B66" s="40"/>
      <c r="C66" s="40"/>
      <c r="D66" s="98">
        <v>0</v>
      </c>
      <c r="E66" s="98">
        <v>0</v>
      </c>
    </row>
    <row r="67" spans="1:5" x14ac:dyDescent="0.3">
      <c r="A67" s="3">
        <v>18</v>
      </c>
      <c r="B67" s="40"/>
      <c r="C67" s="40"/>
      <c r="D67" s="98">
        <v>0</v>
      </c>
      <c r="E67" s="98">
        <v>0</v>
      </c>
    </row>
    <row r="68" spans="1:5" x14ac:dyDescent="0.3">
      <c r="A68" s="3">
        <v>19</v>
      </c>
      <c r="B68" s="40"/>
      <c r="C68" s="40"/>
      <c r="D68" s="98">
        <v>0</v>
      </c>
      <c r="E68" s="98">
        <v>0</v>
      </c>
    </row>
    <row r="69" spans="1:5" x14ac:dyDescent="0.3">
      <c r="A69" s="3">
        <v>20</v>
      </c>
      <c r="B69" s="40"/>
      <c r="C69" s="40"/>
      <c r="D69" s="98">
        <v>0</v>
      </c>
      <c r="E69" s="98">
        <v>0</v>
      </c>
    </row>
  </sheetData>
  <mergeCells count="3">
    <mergeCell ref="A3:Q3"/>
    <mergeCell ref="A27:Q27"/>
    <mergeCell ref="A49:Q4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sheetPr>
  <dimension ref="A1:H53"/>
  <sheetViews>
    <sheetView zoomScaleNormal="100" workbookViewId="0"/>
  </sheetViews>
  <sheetFormatPr defaultColWidth="8.88671875" defaultRowHeight="14.4" x14ac:dyDescent="0.3"/>
  <cols>
    <col min="1" max="1" width="43.5546875" style="84" bestFit="1" customWidth="1"/>
    <col min="2" max="2" width="93.44140625" style="84" bestFit="1" customWidth="1"/>
    <col min="3" max="3" width="122.44140625" style="101" bestFit="1" customWidth="1"/>
    <col min="4" max="16384" width="8.88671875" style="101"/>
  </cols>
  <sheetData>
    <row r="1" spans="1:3" ht="15.6" x14ac:dyDescent="0.3">
      <c r="A1" s="83" t="s">
        <v>23</v>
      </c>
      <c r="B1" s="83" t="s">
        <v>375</v>
      </c>
      <c r="C1" s="104" t="s">
        <v>387</v>
      </c>
    </row>
    <row r="2" spans="1:3" x14ac:dyDescent="0.3">
      <c r="C2" s="105"/>
    </row>
    <row r="3" spans="1:3" x14ac:dyDescent="0.3">
      <c r="A3" s="113" t="s">
        <v>24</v>
      </c>
      <c r="B3" s="106"/>
      <c r="C3" s="105"/>
    </row>
    <row r="4" spans="1:3" x14ac:dyDescent="0.3">
      <c r="A4" s="116" t="s">
        <v>25</v>
      </c>
      <c r="B4" s="102"/>
    </row>
    <row r="5" spans="1:3" s="118" customFormat="1" x14ac:dyDescent="0.3">
      <c r="A5" s="117" t="s">
        <v>363</v>
      </c>
      <c r="B5" s="102" t="s">
        <v>376</v>
      </c>
      <c r="C5" s="103" t="s">
        <v>26</v>
      </c>
    </row>
    <row r="6" spans="1:3" s="118" customFormat="1" ht="14.4" customHeight="1" x14ac:dyDescent="0.3">
      <c r="A6" s="117" t="s">
        <v>364</v>
      </c>
      <c r="B6" s="102" t="s">
        <v>377</v>
      </c>
      <c r="C6" s="103" t="s">
        <v>378</v>
      </c>
    </row>
    <row r="7" spans="1:3" s="118" customFormat="1" x14ac:dyDescent="0.3">
      <c r="A7" s="117" t="s">
        <v>365</v>
      </c>
      <c r="B7" s="102" t="s">
        <v>379</v>
      </c>
      <c r="C7" s="103" t="s">
        <v>378</v>
      </c>
    </row>
    <row r="8" spans="1:3" s="118" customFormat="1" x14ac:dyDescent="0.3">
      <c r="A8" s="117"/>
      <c r="B8" s="102"/>
      <c r="C8" s="119"/>
    </row>
    <row r="9" spans="1:3" x14ac:dyDescent="0.3">
      <c r="A9" s="116" t="s">
        <v>79</v>
      </c>
      <c r="B9" s="102"/>
    </row>
    <row r="10" spans="1:3" x14ac:dyDescent="0.3">
      <c r="A10" s="117" t="s">
        <v>350</v>
      </c>
      <c r="B10" s="102" t="s">
        <v>380</v>
      </c>
      <c r="C10" s="103" t="s">
        <v>26</v>
      </c>
    </row>
    <row r="11" spans="1:3" x14ac:dyDescent="0.3">
      <c r="A11" s="117" t="s">
        <v>351</v>
      </c>
      <c r="B11" s="102" t="s">
        <v>381</v>
      </c>
      <c r="C11" s="103" t="s">
        <v>26</v>
      </c>
    </row>
    <row r="12" spans="1:3" x14ac:dyDescent="0.3">
      <c r="A12" s="117"/>
      <c r="B12" s="102"/>
      <c r="C12" s="84"/>
    </row>
    <row r="13" spans="1:3" x14ac:dyDescent="0.3">
      <c r="A13" s="116" t="s">
        <v>84</v>
      </c>
      <c r="B13" s="102"/>
      <c r="C13" s="103"/>
    </row>
    <row r="14" spans="1:3" ht="57.6" x14ac:dyDescent="0.3">
      <c r="A14" s="117" t="s">
        <v>382</v>
      </c>
      <c r="B14" s="85" t="s">
        <v>423</v>
      </c>
      <c r="C14" s="103" t="s">
        <v>378</v>
      </c>
    </row>
    <row r="15" spans="1:3" x14ac:dyDescent="0.3">
      <c r="A15" s="117" t="s">
        <v>355</v>
      </c>
      <c r="B15" s="101" t="s">
        <v>383</v>
      </c>
    </row>
    <row r="16" spans="1:3" x14ac:dyDescent="0.3">
      <c r="A16" s="117" t="s">
        <v>356</v>
      </c>
      <c r="B16" s="101" t="s">
        <v>424</v>
      </c>
      <c r="C16" s="103" t="s">
        <v>384</v>
      </c>
    </row>
    <row r="17" spans="1:3" x14ac:dyDescent="0.3">
      <c r="A17" s="117" t="s">
        <v>385</v>
      </c>
      <c r="B17" s="101" t="s">
        <v>425</v>
      </c>
      <c r="C17" s="103" t="s">
        <v>384</v>
      </c>
    </row>
    <row r="18" spans="1:3" x14ac:dyDescent="0.3">
      <c r="A18" s="107"/>
      <c r="C18" s="103"/>
    </row>
    <row r="19" spans="1:3" x14ac:dyDescent="0.3">
      <c r="A19" s="113" t="s">
        <v>27</v>
      </c>
    </row>
    <row r="20" spans="1:3" x14ac:dyDescent="0.3">
      <c r="A20" s="86" t="s">
        <v>28</v>
      </c>
      <c r="B20" s="84" t="s">
        <v>361</v>
      </c>
      <c r="C20" s="105" t="s">
        <v>29</v>
      </c>
    </row>
    <row r="21" spans="1:3" x14ac:dyDescent="0.3">
      <c r="A21" s="86"/>
      <c r="C21" s="105"/>
    </row>
    <row r="22" spans="1:3" x14ac:dyDescent="0.3">
      <c r="A22" s="113" t="s">
        <v>30</v>
      </c>
    </row>
    <row r="23" spans="1:3" x14ac:dyDescent="0.3">
      <c r="A23" s="86" t="s">
        <v>31</v>
      </c>
      <c r="C23" s="101" t="s">
        <v>32</v>
      </c>
    </row>
    <row r="24" spans="1:3" x14ac:dyDescent="0.3">
      <c r="A24" s="86" t="s">
        <v>33</v>
      </c>
      <c r="C24" s="105" t="s">
        <v>34</v>
      </c>
    </row>
    <row r="25" spans="1:3" x14ac:dyDescent="0.3">
      <c r="A25" s="86" t="s">
        <v>35</v>
      </c>
      <c r="C25" s="105" t="s">
        <v>36</v>
      </c>
    </row>
    <row r="26" spans="1:3" x14ac:dyDescent="0.3">
      <c r="A26" s="86" t="s">
        <v>37</v>
      </c>
      <c r="C26" s="105" t="s">
        <v>38</v>
      </c>
    </row>
    <row r="27" spans="1:3" x14ac:dyDescent="0.3">
      <c r="A27" s="86" t="s">
        <v>39</v>
      </c>
      <c r="C27" s="105" t="s">
        <v>40</v>
      </c>
    </row>
    <row r="28" spans="1:3" x14ac:dyDescent="0.3">
      <c r="A28" s="86" t="s">
        <v>41</v>
      </c>
      <c r="C28" s="105" t="s">
        <v>42</v>
      </c>
    </row>
    <row r="29" spans="1:3" x14ac:dyDescent="0.3">
      <c r="A29" s="86" t="s">
        <v>43</v>
      </c>
      <c r="C29" s="105" t="s">
        <v>44</v>
      </c>
    </row>
    <row r="30" spans="1:3" x14ac:dyDescent="0.3">
      <c r="A30" s="86" t="s">
        <v>45</v>
      </c>
      <c r="C30" s="105" t="s">
        <v>388</v>
      </c>
    </row>
    <row r="31" spans="1:3" x14ac:dyDescent="0.3">
      <c r="A31" s="86"/>
      <c r="C31" s="105"/>
    </row>
    <row r="32" spans="1:3" x14ac:dyDescent="0.3">
      <c r="A32" s="113" t="s">
        <v>46</v>
      </c>
      <c r="C32" s="105"/>
    </row>
    <row r="33" spans="1:8" x14ac:dyDescent="0.3">
      <c r="A33" s="86" t="s">
        <v>426</v>
      </c>
      <c r="B33" s="84" t="s">
        <v>358</v>
      </c>
      <c r="C33" s="125" t="s">
        <v>432</v>
      </c>
    </row>
    <row r="34" spans="1:8" x14ac:dyDescent="0.3">
      <c r="A34" s="86" t="s">
        <v>47</v>
      </c>
      <c r="B34" s="84" t="s">
        <v>359</v>
      </c>
      <c r="C34" s="105" t="s">
        <v>48</v>
      </c>
    </row>
    <row r="35" spans="1:8" x14ac:dyDescent="0.3">
      <c r="A35" s="86" t="s">
        <v>49</v>
      </c>
      <c r="B35" s="84" t="s">
        <v>360</v>
      </c>
      <c r="C35" s="105" t="s">
        <v>50</v>
      </c>
    </row>
    <row r="36" spans="1:8" ht="28.8" x14ac:dyDescent="0.3">
      <c r="A36" s="86" t="s">
        <v>51</v>
      </c>
      <c r="B36" s="84" t="s">
        <v>53</v>
      </c>
      <c r="C36" s="105" t="s">
        <v>52</v>
      </c>
    </row>
    <row r="37" spans="1:8" ht="28.8" x14ac:dyDescent="0.3">
      <c r="A37" s="86" t="s">
        <v>54</v>
      </c>
      <c r="B37" s="84" t="s">
        <v>386</v>
      </c>
      <c r="C37" s="105" t="s">
        <v>55</v>
      </c>
    </row>
    <row r="38" spans="1:8" x14ac:dyDescent="0.3">
      <c r="A38" s="86" t="s">
        <v>56</v>
      </c>
      <c r="B38" s="84" t="s">
        <v>58</v>
      </c>
      <c r="C38" s="105" t="s">
        <v>57</v>
      </c>
    </row>
    <row r="39" spans="1:8" x14ac:dyDescent="0.3">
      <c r="A39" s="86" t="s">
        <v>389</v>
      </c>
      <c r="B39" s="84" t="s">
        <v>390</v>
      </c>
      <c r="C39" s="105" t="s">
        <v>391</v>
      </c>
    </row>
    <row r="40" spans="1:8" x14ac:dyDescent="0.3">
      <c r="A40" s="86" t="s">
        <v>59</v>
      </c>
      <c r="B40" s="84" t="s">
        <v>61</v>
      </c>
      <c r="C40" s="105" t="s">
        <v>60</v>
      </c>
    </row>
    <row r="41" spans="1:8" x14ac:dyDescent="0.3">
      <c r="C41" s="105"/>
    </row>
    <row r="42" spans="1:8" ht="15.6" x14ac:dyDescent="0.3">
      <c r="A42" s="114" t="s">
        <v>62</v>
      </c>
      <c r="B42" s="108"/>
      <c r="C42" s="3"/>
    </row>
    <row r="43" spans="1:8" x14ac:dyDescent="0.3">
      <c r="A43" s="86" t="s">
        <v>427</v>
      </c>
      <c r="B43" s="84" t="s">
        <v>428</v>
      </c>
      <c r="C43" s="125" t="s">
        <v>433</v>
      </c>
    </row>
    <row r="44" spans="1:8" x14ac:dyDescent="0.3">
      <c r="A44" s="86" t="s">
        <v>420</v>
      </c>
      <c r="B44" s="84" t="s">
        <v>422</v>
      </c>
      <c r="C44" s="105" t="s">
        <v>421</v>
      </c>
    </row>
    <row r="45" spans="1:8" x14ac:dyDescent="0.3">
      <c r="A45" s="86" t="s">
        <v>63</v>
      </c>
      <c r="B45" s="84" t="s">
        <v>65</v>
      </c>
      <c r="C45" s="105" t="s">
        <v>64</v>
      </c>
    </row>
    <row r="46" spans="1:8" x14ac:dyDescent="0.3">
      <c r="A46" s="86"/>
      <c r="C46" s="105"/>
    </row>
    <row r="47" spans="1:8" ht="15.6" x14ac:dyDescent="0.3">
      <c r="A47" s="113" t="s">
        <v>419</v>
      </c>
      <c r="B47" s="40"/>
      <c r="D47" s="40"/>
      <c r="E47" s="40"/>
      <c r="F47" s="40"/>
      <c r="G47" s="40"/>
      <c r="H47" s="40"/>
    </row>
    <row r="48" spans="1:8" ht="15.6" x14ac:dyDescent="0.3">
      <c r="A48" s="107" t="s">
        <v>68</v>
      </c>
      <c r="B48" s="84" t="s">
        <v>69</v>
      </c>
      <c r="C48" s="84" t="s">
        <v>362</v>
      </c>
      <c r="D48" s="39"/>
      <c r="E48" s="39"/>
      <c r="F48" s="39"/>
      <c r="G48" s="39"/>
      <c r="H48" s="39"/>
    </row>
    <row r="49" spans="1:8" ht="15.6" x14ac:dyDescent="0.3">
      <c r="A49" s="107" t="s">
        <v>66</v>
      </c>
      <c r="C49" s="101" t="s">
        <v>67</v>
      </c>
      <c r="D49" s="40"/>
      <c r="E49" s="40"/>
      <c r="F49" s="40"/>
      <c r="G49" s="40"/>
      <c r="H49" s="40"/>
    </row>
    <row r="50" spans="1:8" ht="15.6" x14ac:dyDescent="0.3">
      <c r="A50" s="107" t="s">
        <v>70</v>
      </c>
      <c r="B50" s="84" t="s">
        <v>71</v>
      </c>
      <c r="C50" s="105" t="s">
        <v>29</v>
      </c>
      <c r="D50" s="39"/>
      <c r="E50" s="39"/>
      <c r="F50" s="39"/>
      <c r="G50" s="39"/>
      <c r="H50" s="39"/>
    </row>
    <row r="51" spans="1:8" ht="15.6" x14ac:dyDescent="0.3">
      <c r="A51" s="107"/>
      <c r="C51" s="105"/>
      <c r="D51" s="39"/>
      <c r="E51" s="39"/>
      <c r="F51" s="39"/>
      <c r="G51" s="39"/>
      <c r="H51" s="39"/>
    </row>
    <row r="52" spans="1:8" ht="15.6" x14ac:dyDescent="0.3">
      <c r="A52" s="40"/>
      <c r="B52" s="40"/>
      <c r="C52" s="39"/>
      <c r="D52" s="39"/>
      <c r="E52" s="39"/>
      <c r="F52" s="39"/>
      <c r="G52" s="39"/>
      <c r="H52" s="39"/>
    </row>
    <row r="53" spans="1:8" x14ac:dyDescent="0.3">
      <c r="A53" s="106"/>
    </row>
  </sheetData>
  <hyperlinks>
    <hyperlink ref="C40" r:id="rId1" xr:uid="{5ED2561E-BE31-4E63-AAD2-71E10D172F21}"/>
    <hyperlink ref="C50" r:id="rId2" xr:uid="{550D26D8-58C6-473E-BB19-15C1D838D58D}"/>
    <hyperlink ref="C45" r:id="rId3" xr:uid="{1BC67F70-1F11-4BF9-9C4A-8791B17216C8}"/>
    <hyperlink ref="C27" r:id="rId4" xr:uid="{F8D91C3A-8121-4694-B3DC-A8B92FE07D39}"/>
    <hyperlink ref="C24" r:id="rId5" xr:uid="{12580962-BD25-493C-8DF1-B7473179364C}"/>
    <hyperlink ref="C25" r:id="rId6" xr:uid="{020E706F-4818-4DC4-9903-8DCA95ADBAC8}"/>
    <hyperlink ref="C26" r:id="rId7" xr:uid="{F6263505-D4E6-473F-AA0F-4575AF02CDAB}"/>
    <hyperlink ref="C28" r:id="rId8" xr:uid="{EA5DC6F7-C08F-47E6-AC61-8942807A570F}"/>
    <hyperlink ref="C29" r:id="rId9" xr:uid="{AE437F8D-CFBF-47EF-BC26-A34616E24520}"/>
    <hyperlink ref="C20" r:id="rId10" xr:uid="{B436C6F5-E672-4FF2-8C2F-B8443389FA95}"/>
    <hyperlink ref="C37" r:id="rId11" xr:uid="{26F493D7-4A68-486F-A281-AEDE174D3DE4}"/>
    <hyperlink ref="C39" r:id="rId12" xr:uid="{8839D33E-ED2C-462E-9D24-937C63669F4A}"/>
    <hyperlink ref="C43" r:id="rId13" xr:uid="{7A8EFCD2-2D7B-43E5-960C-2186F7512311}"/>
  </hyperlinks>
  <pageMargins left="0.7" right="0.7" top="0.75" bottom="0.75" header="0.3" footer="0.3"/>
  <pageSetup orientation="portrait" verticalDpi="1200" r:id="rId1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E10"/>
  <sheetViews>
    <sheetView zoomScale="85" zoomScaleNormal="85" workbookViewId="0"/>
  </sheetViews>
  <sheetFormatPr defaultColWidth="8.88671875" defaultRowHeight="14.4" x14ac:dyDescent="0.3"/>
  <cols>
    <col min="1" max="1" width="33.44140625" style="84" customWidth="1"/>
    <col min="2" max="2" width="74.5546875" customWidth="1"/>
    <col min="3" max="3" width="32.44140625" customWidth="1"/>
    <col min="4" max="4" width="19.5546875" customWidth="1"/>
    <col min="5" max="5" width="33" customWidth="1"/>
  </cols>
  <sheetData>
    <row r="1" spans="1:5" s="1" customFormat="1" ht="15.6" x14ac:dyDescent="0.3">
      <c r="A1" s="83" t="s">
        <v>0</v>
      </c>
      <c r="B1" s="62" t="s">
        <v>1</v>
      </c>
      <c r="C1" s="60" t="s">
        <v>2</v>
      </c>
      <c r="D1" s="60" t="s">
        <v>3</v>
      </c>
      <c r="E1" s="60" t="s">
        <v>4</v>
      </c>
    </row>
    <row r="2" spans="1:5" ht="86.4" x14ac:dyDescent="0.3">
      <c r="A2" s="84" t="s">
        <v>5</v>
      </c>
      <c r="B2" s="71" t="s">
        <v>6</v>
      </c>
    </row>
    <row r="3" spans="1:5" ht="86.4" x14ac:dyDescent="0.3">
      <c r="A3" s="84" t="s">
        <v>7</v>
      </c>
      <c r="B3" s="69" t="s">
        <v>8</v>
      </c>
    </row>
    <row r="4" spans="1:5" ht="28.8" x14ac:dyDescent="0.3">
      <c r="A4" s="86" t="s">
        <v>9</v>
      </c>
      <c r="B4" s="72" t="s">
        <v>10</v>
      </c>
    </row>
    <row r="5" spans="1:5" ht="28.8" x14ac:dyDescent="0.3">
      <c r="A5" s="86" t="s">
        <v>11</v>
      </c>
      <c r="B5" s="72" t="s">
        <v>12</v>
      </c>
    </row>
    <row r="6" spans="1:5" ht="72" x14ac:dyDescent="0.3">
      <c r="A6" s="85" t="s">
        <v>13</v>
      </c>
      <c r="B6" s="73" t="s">
        <v>14</v>
      </c>
    </row>
    <row r="7" spans="1:5" ht="28.8" x14ac:dyDescent="0.3">
      <c r="A7" s="86" t="s">
        <v>15</v>
      </c>
      <c r="B7" s="74" t="s">
        <v>16</v>
      </c>
    </row>
    <row r="8" spans="1:5" ht="115.8" customHeight="1" x14ac:dyDescent="0.3">
      <c r="A8" s="85" t="s">
        <v>17</v>
      </c>
      <c r="B8" s="76" t="s">
        <v>18</v>
      </c>
    </row>
    <row r="9" spans="1:5" ht="28.8" x14ac:dyDescent="0.3">
      <c r="A9" s="86" t="s">
        <v>19</v>
      </c>
      <c r="B9" s="74" t="s">
        <v>20</v>
      </c>
    </row>
    <row r="10" spans="1:5" ht="57.6" x14ac:dyDescent="0.3">
      <c r="A10" s="85" t="s">
        <v>21</v>
      </c>
      <c r="B10" s="70" t="s">
        <v>22</v>
      </c>
    </row>
  </sheetData>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9"/>
  <sheetViews>
    <sheetView workbookViewId="0"/>
  </sheetViews>
  <sheetFormatPr defaultColWidth="8.88671875" defaultRowHeight="15.6" x14ac:dyDescent="0.3"/>
  <cols>
    <col min="1" max="1" width="17.88671875" style="36" customWidth="1"/>
    <col min="2" max="2" width="35.88671875" style="36" customWidth="1"/>
    <col min="3" max="3" width="15" style="36" customWidth="1"/>
    <col min="4" max="16384" width="8.88671875" style="36"/>
  </cols>
  <sheetData>
    <row r="1" spans="1:3" x14ac:dyDescent="0.3">
      <c r="A1" s="37" t="s">
        <v>430</v>
      </c>
    </row>
    <row r="2" spans="1:3" x14ac:dyDescent="0.3">
      <c r="A2" s="37"/>
    </row>
    <row r="3" spans="1:3" x14ac:dyDescent="0.3">
      <c r="A3" s="36" t="s">
        <v>196</v>
      </c>
    </row>
    <row r="5" spans="1:3" x14ac:dyDescent="0.3">
      <c r="A5" s="51" t="s">
        <v>197</v>
      </c>
      <c r="B5" s="51" t="s">
        <v>2</v>
      </c>
      <c r="C5" s="51" t="s">
        <v>198</v>
      </c>
    </row>
    <row r="6" spans="1:3" x14ac:dyDescent="0.3">
      <c r="A6" s="75"/>
      <c r="B6" s="75"/>
      <c r="C6" s="75"/>
    </row>
    <row r="7" spans="1:3" x14ac:dyDescent="0.3">
      <c r="A7" s="75"/>
      <c r="B7" s="75"/>
      <c r="C7" s="75"/>
    </row>
    <row r="8" spans="1:3" x14ac:dyDescent="0.3">
      <c r="A8" s="75"/>
      <c r="B8" s="75"/>
      <c r="C8" s="75"/>
    </row>
    <row r="9" spans="1:3" x14ac:dyDescent="0.3">
      <c r="A9" s="75"/>
      <c r="B9" s="75"/>
      <c r="C9" s="75"/>
    </row>
    <row r="10" spans="1:3" x14ac:dyDescent="0.3">
      <c r="A10" s="75"/>
      <c r="B10" s="75"/>
      <c r="C10" s="75"/>
    </row>
    <row r="11" spans="1:3" x14ac:dyDescent="0.3">
      <c r="A11" s="75"/>
      <c r="B11" s="75"/>
      <c r="C11" s="75"/>
    </row>
    <row r="12" spans="1:3" x14ac:dyDescent="0.3">
      <c r="A12" s="75"/>
      <c r="B12" s="75"/>
      <c r="C12" s="75"/>
    </row>
    <row r="13" spans="1:3" x14ac:dyDescent="0.3">
      <c r="A13" s="75"/>
      <c r="B13" s="75"/>
      <c r="C13" s="75"/>
    </row>
    <row r="14" spans="1:3" x14ac:dyDescent="0.3">
      <c r="A14" s="75"/>
      <c r="B14" s="75"/>
      <c r="C14" s="75"/>
    </row>
    <row r="15" spans="1:3" x14ac:dyDescent="0.3">
      <c r="A15" s="75"/>
      <c r="B15" s="75"/>
      <c r="C15" s="75"/>
    </row>
    <row r="16" spans="1:3" x14ac:dyDescent="0.3">
      <c r="A16" s="75"/>
      <c r="B16" s="75"/>
      <c r="C16" s="75"/>
    </row>
    <row r="17" spans="1:3" x14ac:dyDescent="0.3">
      <c r="A17" s="75"/>
      <c r="B17" s="75"/>
      <c r="C17" s="75"/>
    </row>
    <row r="18" spans="1:3" x14ac:dyDescent="0.3">
      <c r="A18" s="75"/>
      <c r="B18" s="75"/>
      <c r="C18" s="75"/>
    </row>
    <row r="19" spans="1:3" x14ac:dyDescent="0.3">
      <c r="A19" s="75"/>
      <c r="B19" s="75"/>
      <c r="C19" s="7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21995FE60004149AC33DA6DFF6C6BB2" ma:contentTypeVersion="16" ma:contentTypeDescription="Create a new document." ma:contentTypeScope="" ma:versionID="8f6a584d48894ecd817324312fb1baf8">
  <xsd:schema xmlns:xsd="http://www.w3.org/2001/XMLSchema" xmlns:xs="http://www.w3.org/2001/XMLSchema" xmlns:p="http://schemas.microsoft.com/office/2006/metadata/properties" xmlns:ns2="5cf76712-a068-4b30-90a4-91868e0ff842" xmlns:ns3="58b4b267-c04b-4b54-95ef-7c2295e60f7b" targetNamespace="http://schemas.microsoft.com/office/2006/metadata/properties" ma:root="true" ma:fieldsID="cd8ca10a37f472537ba03519be9b36cb" ns2:_="" ns3:_="">
    <xsd:import namespace="5cf76712-a068-4b30-90a4-91868e0ff842"/>
    <xsd:import namespace="58b4b267-c04b-4b54-95ef-7c2295e60f7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f76712-a068-4b30-90a4-91868e0ff8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23c1ae6-fb4c-46f0-9f45-decf50a5309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8b4b267-c04b-4b54-95ef-7c2295e60f7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9519d2e-07f9-4991-8472-6b52dc2354d7}" ma:internalName="TaxCatchAll" ma:showField="CatchAllData" ma:web="58b4b267-c04b-4b54-95ef-7c2295e60f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cf76712-a068-4b30-90a4-91868e0ff842">
      <Terms xmlns="http://schemas.microsoft.com/office/infopath/2007/PartnerControls"/>
    </lcf76f155ced4ddcb4097134ff3c332f>
    <TaxCatchAll xmlns="58b4b267-c04b-4b54-95ef-7c2295e60f7b" xsi:nil="true"/>
  </documentManagement>
</p:properties>
</file>

<file path=customXml/itemProps1.xml><?xml version="1.0" encoding="utf-8"?>
<ds:datastoreItem xmlns:ds="http://schemas.openxmlformats.org/officeDocument/2006/customXml" ds:itemID="{EAD0007E-293A-4C37-AD48-280F1284A32A}">
  <ds:schemaRefs>
    <ds:schemaRef ds:uri="http://schemas.microsoft.com/sharepoint/v3/contenttype/forms"/>
  </ds:schemaRefs>
</ds:datastoreItem>
</file>

<file path=customXml/itemProps2.xml><?xml version="1.0" encoding="utf-8"?>
<ds:datastoreItem xmlns:ds="http://schemas.openxmlformats.org/officeDocument/2006/customXml" ds:itemID="{D7BE73D7-425C-436A-AC16-030AA86B29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f76712-a068-4b30-90a4-91868e0ff842"/>
    <ds:schemaRef ds:uri="58b4b267-c04b-4b54-95ef-7c2295e60f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FF05DC-D516-49E1-A9F7-88C0AA3B8E82}">
  <ds:schemaRefs>
    <ds:schemaRef ds:uri="http://schemas.microsoft.com/office/2006/metadata/properties"/>
    <ds:schemaRef ds:uri="http://purl.org/dc/terms/"/>
    <ds:schemaRef ds:uri="http://schemas.microsoft.com/office/2006/documentManagement/types"/>
    <ds:schemaRef ds:uri="58b4b267-c04b-4b54-95ef-7c2295e60f7b"/>
    <ds:schemaRef ds:uri="http://www.w3.org/XML/1998/namespace"/>
    <ds:schemaRef ds:uri="http://purl.org/dc/elements/1.1/"/>
    <ds:schemaRef ds:uri="http://schemas.microsoft.com/office/infopath/2007/PartnerControls"/>
    <ds:schemaRef ds:uri="http://schemas.openxmlformats.org/package/2006/metadata/core-properties"/>
    <ds:schemaRef ds:uri="5cf76712-a068-4b30-90a4-91868e0ff842"/>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Instructions</vt:lpstr>
      <vt:lpstr>Situational Analysis</vt:lpstr>
      <vt:lpstr>Market Analysis</vt:lpstr>
      <vt:lpstr>Industry Analysis</vt:lpstr>
      <vt:lpstr>Strategy</vt:lpstr>
      <vt:lpstr>Tactics</vt:lpstr>
      <vt:lpstr>Resources</vt:lpstr>
      <vt:lpstr>Team and Roles</vt:lpstr>
      <vt:lpstr>Top Leads</vt:lpstr>
      <vt:lpstr>Examples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Matthew Kinsey</dc:creator>
  <cp:keywords/>
  <dc:description/>
  <cp:lastModifiedBy>Amy Bodfield</cp:lastModifiedBy>
  <cp:revision/>
  <dcterms:created xsi:type="dcterms:W3CDTF">2018-04-22T17:10:55Z</dcterms:created>
  <dcterms:modified xsi:type="dcterms:W3CDTF">2023-07-11T19:15:40Z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0x010100121995FE60004149AC33DA6DFF6C6BB2</vt:lpwstr>
  </property>
  <property fmtid="{D5CDD505-2E9C-101B-9397-08002B2CF9AE}" pid="3" name="MediaServiceImageTags">
    <vt:lpwstr/>
  </property>
</Properties>
</file>